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380" windowWidth="8616" windowHeight="9552" tabRatio="882" firstSheet="3" activeTab="18"/>
  </bookViews>
  <sheets>
    <sheet name="100級甲班目錄" sheetId="1" r:id="rId1"/>
    <sheet name="黃嬿珊" sheetId="2" r:id="rId2"/>
    <sheet name="彭榆惠" sheetId="3" r:id="rId3"/>
    <sheet name="林兆康" sheetId="4" r:id="rId4"/>
    <sheet name="鄭子揚" sheetId="5" r:id="rId5"/>
    <sheet name="張純瑜" sheetId="6" r:id="rId6"/>
    <sheet name="鍾俞函" sheetId="7" r:id="rId7"/>
    <sheet name="張紫倩" sheetId="8" r:id="rId8"/>
    <sheet name="藍詠筠" sheetId="9" r:id="rId9"/>
    <sheet name="李昱頡" sheetId="10" r:id="rId10"/>
    <sheet name="鍾易均" sheetId="11" r:id="rId11"/>
    <sheet name="高偉程" sheetId="12" r:id="rId12"/>
    <sheet name="李銘仁" sheetId="13" r:id="rId13"/>
    <sheet name="周宜蓁" sheetId="14" r:id="rId14"/>
    <sheet name="胡高傑" sheetId="15" r:id="rId15"/>
    <sheet name="吳佳蓉" sheetId="16" r:id="rId16"/>
    <sheet name="林楙堂" sheetId="17" r:id="rId17"/>
    <sheet name="洪苡慈" sheetId="18" r:id="rId18"/>
    <sheet name="陳玟樺" sheetId="19" r:id="rId19"/>
    <sheet name="曹竣統" sheetId="20" r:id="rId20"/>
    <sheet name="謝君宜" sheetId="21" r:id="rId21"/>
    <sheet name="林奐吟" sheetId="22" r:id="rId22"/>
    <sheet name="黃筠雅" sheetId="23" r:id="rId23"/>
    <sheet name="林玉瓊" sheetId="24" r:id="rId24"/>
    <sheet name="何德娟" sheetId="25" r:id="rId25"/>
    <sheet name="陳昱臻" sheetId="26" r:id="rId26"/>
    <sheet name="張家榕" sheetId="27" r:id="rId27"/>
    <sheet name="林瀚蓉" sheetId="28" r:id="rId28"/>
    <sheet name="許宇瑩" sheetId="29" r:id="rId29"/>
    <sheet name="藍淑琳" sheetId="30" r:id="rId30"/>
    <sheet name="許庭瑄" sheetId="31" r:id="rId31"/>
    <sheet name="郭慧恩" sheetId="32" r:id="rId32"/>
    <sheet name="易斯帖" sheetId="33" r:id="rId33"/>
    <sheet name="翁詩涵" sheetId="34" r:id="rId34"/>
    <sheet name="蘇佳玲" sheetId="35" r:id="rId35"/>
    <sheet name="廖珮吟" sheetId="36" r:id="rId36"/>
    <sheet name="林瑋萱" sheetId="37" r:id="rId37"/>
    <sheet name="陳穎亭" sheetId="38" r:id="rId38"/>
    <sheet name="陳怡婷" sheetId="39" r:id="rId39"/>
    <sheet name="周慧卿" sheetId="40" r:id="rId40"/>
    <sheet name="謝淑嫻" sheetId="41" r:id="rId41"/>
    <sheet name="陳玉真" sheetId="42" r:id="rId42"/>
    <sheet name="陳立祥" sheetId="43" r:id="rId43"/>
    <sheet name="黃玉綺" sheetId="44" r:id="rId44"/>
    <sheet name="鍾孟樺" sheetId="45" r:id="rId45"/>
    <sheet name="林佳玉" sheetId="46" r:id="rId46"/>
    <sheet name="葉姿妤" sheetId="47" r:id="rId47"/>
    <sheet name="吳佳樺" sheetId="48" r:id="rId48"/>
    <sheet name="詹宗翰" sheetId="49" r:id="rId49"/>
    <sheet name="林宜怜" sheetId="50" r:id="rId50"/>
    <sheet name="蔡珮綺" sheetId="51" r:id="rId51"/>
    <sheet name="林淑玲" sheetId="52" r:id="rId52"/>
    <sheet name="胡凱茹" sheetId="53" r:id="rId53"/>
    <sheet name="鄭芳靜" sheetId="54" r:id="rId54"/>
    <sheet name="劉育婷" sheetId="55" r:id="rId55"/>
    <sheet name="鄭其旺" sheetId="56" r:id="rId56"/>
    <sheet name="姜岳呈" sheetId="57" r:id="rId57"/>
    <sheet name="陳乃禎" sheetId="58" r:id="rId58"/>
    <sheet name="顏琮洲" sheetId="59" r:id="rId59"/>
    <sheet name="黃珮榕" sheetId="60" r:id="rId60"/>
    <sheet name="羅宇庭" sheetId="61" r:id="rId61"/>
    <sheet name="王姵勻" sheetId="62" r:id="rId62"/>
    <sheet name="吳玲君" sheetId="63" r:id="rId63"/>
    <sheet name="柯佳吟" sheetId="64" r:id="rId64"/>
    <sheet name="莊佩芬" sheetId="65" r:id="rId65"/>
    <sheet name="朱涵璚" sheetId="66" r:id="rId66"/>
    <sheet name="傅筠" sheetId="67" r:id="rId67"/>
  </sheets>
  <definedNames/>
  <calcPr fullCalcOnLoad="1"/>
</workbook>
</file>

<file path=xl/sharedStrings.xml><?xml version="1.0" encoding="utf-8"?>
<sst xmlns="http://schemas.openxmlformats.org/spreadsheetml/2006/main" count="901" uniqueCount="246">
  <si>
    <t>學號</t>
  </si>
  <si>
    <t>姓名</t>
  </si>
  <si>
    <t>總時數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</si>
  <si>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</si>
  <si>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</si>
  <si>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</si>
  <si>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</si>
  <si>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</si>
  <si>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</si>
  <si>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</si>
  <si>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</si>
  <si>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</si>
  <si>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</si>
  <si>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</si>
  <si>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</si>
  <si>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</si>
  <si>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</si>
  <si>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</si>
  <si>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</si>
  <si>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南台科技大學餐旅管理系</t>
  </si>
  <si>
    <t>校內實習與服務時數登記手冊</t>
  </si>
  <si>
    <t>日期</t>
  </si>
  <si>
    <t>工作項目</t>
  </si>
  <si>
    <t>時間</t>
  </si>
  <si>
    <t>時數</t>
  </si>
  <si>
    <t>累積時數</t>
  </si>
  <si>
    <t>指導老師</t>
  </si>
  <si>
    <t>南台科技大學　100級　甲班　校內實習　登記總表　　</t>
  </si>
  <si>
    <t>4A00H004</t>
  </si>
  <si>
    <t>林兆康</t>
  </si>
  <si>
    <t>4A00H013</t>
  </si>
  <si>
    <t>鄭子揚</t>
  </si>
  <si>
    <t>張純瑜</t>
  </si>
  <si>
    <t>4A00H018</t>
  </si>
  <si>
    <t>鍾俞函</t>
  </si>
  <si>
    <t>4A00H022</t>
  </si>
  <si>
    <t>張紫倩</t>
  </si>
  <si>
    <t>4A00H029</t>
  </si>
  <si>
    <t>藍詠筠</t>
  </si>
  <si>
    <t>4A0M0031</t>
  </si>
  <si>
    <t>李昱頡</t>
  </si>
  <si>
    <t>4A0M0032</t>
  </si>
  <si>
    <t>鍾易均</t>
  </si>
  <si>
    <t>4A0M0033</t>
  </si>
  <si>
    <t>4A0M0034</t>
  </si>
  <si>
    <t>李銘仁</t>
  </si>
  <si>
    <t>4A0M0035</t>
  </si>
  <si>
    <t>周宜蓁</t>
  </si>
  <si>
    <t>4A0M0036</t>
  </si>
  <si>
    <t>胡高傑</t>
  </si>
  <si>
    <t>4A0M0037</t>
  </si>
  <si>
    <t>吳佳蓉</t>
  </si>
  <si>
    <t>4A0M0041</t>
  </si>
  <si>
    <t>林楙堂</t>
  </si>
  <si>
    <t>4A0M0042</t>
  </si>
  <si>
    <t>洪苡慈</t>
  </si>
  <si>
    <t>4A0M0043</t>
  </si>
  <si>
    <t>陳玟樺</t>
  </si>
  <si>
    <t>4A0M0045</t>
  </si>
  <si>
    <t>曹竣統</t>
  </si>
  <si>
    <t>4A0M0046</t>
  </si>
  <si>
    <t>謝君宜</t>
  </si>
  <si>
    <t>4A0M0048</t>
  </si>
  <si>
    <t>林奐吟</t>
  </si>
  <si>
    <t>4A0M0049</t>
  </si>
  <si>
    <t>黃筠雅</t>
  </si>
  <si>
    <t>4A0M0056</t>
  </si>
  <si>
    <t>林玉瓊</t>
  </si>
  <si>
    <t>4A0M0057</t>
  </si>
  <si>
    <t>何德娟</t>
  </si>
  <si>
    <t>4A0M0058</t>
  </si>
  <si>
    <t>陳昱臻</t>
  </si>
  <si>
    <t>4A0M0060</t>
  </si>
  <si>
    <t>張家榕</t>
  </si>
  <si>
    <t>4A0M0062</t>
  </si>
  <si>
    <t>林瀚蓉</t>
  </si>
  <si>
    <t>4A0M0064</t>
  </si>
  <si>
    <t>許宇瑩</t>
  </si>
  <si>
    <t>4A0M0065</t>
  </si>
  <si>
    <t>藍淑琳</t>
  </si>
  <si>
    <t>4A0M0066</t>
  </si>
  <si>
    <t>許庭瑄</t>
  </si>
  <si>
    <t>4A0M0067</t>
  </si>
  <si>
    <t>郭慧恩</t>
  </si>
  <si>
    <t>4A0M0069</t>
  </si>
  <si>
    <t>易斯帖</t>
  </si>
  <si>
    <t>4A0M0073</t>
  </si>
  <si>
    <t>翁詩涵</t>
  </si>
  <si>
    <t>4A0M0074</t>
  </si>
  <si>
    <t>蘇佳玲</t>
  </si>
  <si>
    <t>4A0M0075</t>
  </si>
  <si>
    <t>廖珮吟</t>
  </si>
  <si>
    <t>4A0M0076</t>
  </si>
  <si>
    <t>林瑋萱</t>
  </si>
  <si>
    <t>4A0M0078</t>
  </si>
  <si>
    <t>陳穎亭</t>
  </si>
  <si>
    <t>4A0M0081</t>
  </si>
  <si>
    <t>陳怡婷</t>
  </si>
  <si>
    <t>4A0M0082</t>
  </si>
  <si>
    <t>周慧卿</t>
  </si>
  <si>
    <t>4A0M0085</t>
  </si>
  <si>
    <t>謝淑嫻</t>
  </si>
  <si>
    <t>4A0M0088</t>
  </si>
  <si>
    <t>陳玉真</t>
  </si>
  <si>
    <t>4A0M0089</t>
  </si>
  <si>
    <t>陳立祥</t>
  </si>
  <si>
    <t>4A0M0090</t>
  </si>
  <si>
    <t>黃玉綺</t>
  </si>
  <si>
    <t>4A0M0093</t>
  </si>
  <si>
    <t>鍾孟樺</t>
  </si>
  <si>
    <t>4A0M0094</t>
  </si>
  <si>
    <t>林佳玉</t>
  </si>
  <si>
    <t>4A0M0098</t>
  </si>
  <si>
    <t>葉姿妤</t>
  </si>
  <si>
    <t>4A0M0099</t>
  </si>
  <si>
    <t>吳佳樺</t>
  </si>
  <si>
    <t>4A0M0104</t>
  </si>
  <si>
    <t>詹宗翰</t>
  </si>
  <si>
    <t>4A0M0105</t>
  </si>
  <si>
    <t>林宜怜</t>
  </si>
  <si>
    <t>4A0M0106</t>
  </si>
  <si>
    <t>蔡珮綺</t>
  </si>
  <si>
    <t>4A0M0107</t>
  </si>
  <si>
    <t>林淑玲</t>
  </si>
  <si>
    <t>4A0M0109</t>
  </si>
  <si>
    <t>胡凱茹</t>
  </si>
  <si>
    <t>4A0M0112</t>
  </si>
  <si>
    <t>鄭芳靜</t>
  </si>
  <si>
    <t>4A0M0113</t>
  </si>
  <si>
    <t>劉育婷</t>
  </si>
  <si>
    <t>4A0M0115</t>
  </si>
  <si>
    <t>鄭其旺</t>
  </si>
  <si>
    <t>4A0M0120</t>
  </si>
  <si>
    <t>姜岳呈</t>
  </si>
  <si>
    <t>4A0M0121</t>
  </si>
  <si>
    <t>陳乃禎</t>
  </si>
  <si>
    <t>4A0M0123</t>
  </si>
  <si>
    <t>顏琮洲</t>
  </si>
  <si>
    <t>4A0M0124</t>
  </si>
  <si>
    <t>黃珮榕</t>
  </si>
  <si>
    <t>4A0M0125</t>
  </si>
  <si>
    <t>羅宇庭</t>
  </si>
  <si>
    <t>4A0M0127</t>
  </si>
  <si>
    <t>王姵勻</t>
  </si>
  <si>
    <t>4A0M0129</t>
  </si>
  <si>
    <t>吳玲君</t>
  </si>
  <si>
    <t>4A0M0130</t>
  </si>
  <si>
    <t>柯佳吟</t>
  </si>
  <si>
    <t>4A0M0133</t>
  </si>
  <si>
    <t>莊佩芬</t>
  </si>
  <si>
    <t>4A0M0137</t>
  </si>
  <si>
    <t>朱涵璚</t>
  </si>
  <si>
    <t>4A0M0139</t>
  </si>
  <si>
    <t>傅筠</t>
  </si>
  <si>
    <t>易斯帖</t>
  </si>
  <si>
    <t>陳玉真</t>
  </si>
  <si>
    <t>黃珮榕</t>
  </si>
  <si>
    <t>協助中餐教室搬運物品</t>
  </si>
  <si>
    <t>顏琮洲</t>
  </si>
  <si>
    <t>詹宗翰</t>
  </si>
  <si>
    <t>陳立祥</t>
  </si>
  <si>
    <t>曹竣統</t>
  </si>
  <si>
    <t>林楙堂</t>
  </si>
  <si>
    <t>李銘仁</t>
  </si>
  <si>
    <t>高偉程</t>
  </si>
  <si>
    <t>高偉程</t>
  </si>
  <si>
    <t>鍾易均</t>
  </si>
  <si>
    <t>林兆康</t>
  </si>
  <si>
    <t>陳怡婷</t>
  </si>
  <si>
    <t>100年度節約能源活動點心製備</t>
  </si>
  <si>
    <t>胡高傑</t>
  </si>
  <si>
    <t>朱涵璚</t>
  </si>
  <si>
    <t>餐旅周內場製備人員</t>
  </si>
  <si>
    <t>克里斯餐盒製作人員</t>
  </si>
  <si>
    <t>2011/12/14.22.23</t>
  </si>
  <si>
    <t>克里斯餐盒</t>
  </si>
  <si>
    <t>克里斯餐盒</t>
  </si>
  <si>
    <t>2011/11/28-30</t>
  </si>
  <si>
    <t>餐旅週</t>
  </si>
  <si>
    <t>2011/11/28-30</t>
  </si>
  <si>
    <t>餐旅週</t>
  </si>
  <si>
    <t>2011/11/28-30</t>
  </si>
  <si>
    <t>餐旅週(走街宣傳)</t>
  </si>
  <si>
    <t>聖誕餐盒</t>
  </si>
  <si>
    <t>100年度 第三梯次 烘焙檢定前置</t>
  </si>
  <si>
    <t>工作人員</t>
  </si>
  <si>
    <t>後置</t>
  </si>
  <si>
    <t>314白色情人節點燈</t>
  </si>
  <si>
    <t>神秘餐旅餐會工作人員</t>
  </si>
  <si>
    <t>神秘餐旅餐會工作人員</t>
  </si>
  <si>
    <t>神秘餐旅餐會工作人員</t>
  </si>
  <si>
    <t>電影首映會(學生會)</t>
  </si>
  <si>
    <t>協助烘焙檢定</t>
  </si>
  <si>
    <t>蔡宏儒</t>
  </si>
  <si>
    <t>協助烘焙檢定打掃</t>
  </si>
  <si>
    <t>Get's be畢業演唱會</t>
  </si>
  <si>
    <t>餐旅系四技二專面試工作人員</t>
  </si>
  <si>
    <t>餐旅系四技二專面試工作人員</t>
  </si>
  <si>
    <t>餐旅系四技二專面試工作人員</t>
  </si>
  <si>
    <t>畢勝課送舊</t>
  </si>
  <si>
    <t>畢勝課送舊</t>
  </si>
  <si>
    <t>台南芒果冰品嘉年華記者會服務人員</t>
  </si>
  <si>
    <t>台南芒果冰品嘉年華服務人員</t>
  </si>
  <si>
    <t>台南芒果冰品嘉年華活動佈置人員</t>
  </si>
  <si>
    <t>4A00H017</t>
  </si>
  <si>
    <t>台南芒果冰品嘉年華活動佈置人員</t>
  </si>
  <si>
    <t>台南芒果冰品嘉年華服務人員</t>
  </si>
  <si>
    <t>台南芒果冰品嘉年華活動佈置人員</t>
  </si>
  <si>
    <t>台南芒果冰品嘉年華服務人員</t>
  </si>
  <si>
    <t>董事會議接待人員</t>
  </si>
  <si>
    <t>董事會議接待人員</t>
  </si>
  <si>
    <t>芒果冰品創意競賽彙整</t>
  </si>
  <si>
    <t>芒果冰品創意競賽彙整</t>
  </si>
  <si>
    <t>學校餐會活動佈置</t>
  </si>
  <si>
    <t>打掃中餐教室</t>
  </si>
  <si>
    <t>打掃中餐教室</t>
  </si>
  <si>
    <t>打掃中餐教室</t>
  </si>
  <si>
    <t>試吃會外場服務人員</t>
  </si>
  <si>
    <t>試吃會外場服務人員</t>
  </si>
  <si>
    <t>金頒獎</t>
  </si>
  <si>
    <t>鄭淑勻</t>
  </si>
  <si>
    <t>新生茶會</t>
  </si>
  <si>
    <t>胡永輝</t>
  </si>
  <si>
    <t>鄭淑勻</t>
  </si>
  <si>
    <t>新生茶會</t>
  </si>
  <si>
    <t>鄭淑勻</t>
  </si>
  <si>
    <t>新生茶會</t>
  </si>
  <si>
    <t>鄭淑勻</t>
  </si>
  <si>
    <t>協助興華中學參訪</t>
  </si>
  <si>
    <t>梁仲正</t>
  </si>
  <si>
    <t>台南市低碳市集活動與餐前置備</t>
  </si>
  <si>
    <t>張純瑜</t>
  </si>
  <si>
    <t>台南市低碳市集活動與餐前置備</t>
  </si>
  <si>
    <t>台南市低碳市集活動與餐前置備</t>
  </si>
  <si>
    <t>台南市低碳市集活動與餐前置備</t>
  </si>
  <si>
    <t>台南市低碳市集活動與餐前置備</t>
  </si>
  <si>
    <t>台南市低碳市集活動與場地置備</t>
  </si>
  <si>
    <t>4A0M0141</t>
  </si>
  <si>
    <t>4A0M0140</t>
  </si>
  <si>
    <t>彭榆惠</t>
  </si>
  <si>
    <t>打掃中餐教室</t>
  </si>
  <si>
    <t>彭榆惠</t>
  </si>
  <si>
    <t>黃嬿珊</t>
  </si>
  <si>
    <t>黃嬿珊</t>
  </si>
  <si>
    <t>協助明台高中參訪</t>
  </si>
  <si>
    <t>協助明台高中參訪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</si>
</sst>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 "/>
    <numFmt numFmtId="183" formatCode="m&quot;月&quot;d&quot;日&quot;"/>
    <numFmt numFmtId="184" formatCode="[$-404]AM/PM\ hh:mm:ss"/>
    <numFmt numFmtId="185" formatCode="mmm\-yyyy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b/>
      <sz val="24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sz val="11"/>
      <color indexed="8"/>
      <name val="微軟正黑體"/>
      <family val="2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33">
      <alignment vertical="center"/>
      <protection/>
    </xf>
    <xf numFmtId="0" fontId="0" fillId="0" borderId="0" xfId="34">
      <alignment vertical="center"/>
      <protection/>
    </xf>
    <xf numFmtId="0" fontId="0" fillId="0" borderId="0" xfId="34" applyBorder="1" applyAlignment="1">
      <alignment horizontal="right" vertical="center"/>
      <protection/>
    </xf>
    <xf numFmtId="0" fontId="0" fillId="0" borderId="0" xfId="34" applyBorder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34" applyFont="1" applyBorder="1">
      <alignment vertical="center"/>
      <protection/>
    </xf>
    <xf numFmtId="0" fontId="6" fillId="0" borderId="0" xfId="34" applyFont="1">
      <alignment vertical="center"/>
      <protection/>
    </xf>
    <xf numFmtId="0" fontId="0" fillId="0" borderId="0" xfId="33" applyBorder="1">
      <alignment vertical="center"/>
      <protection/>
    </xf>
    <xf numFmtId="0" fontId="6" fillId="0" borderId="0" xfId="34" applyFont="1" applyAlignment="1">
      <alignment horizontal="right" vertical="top"/>
      <protection/>
    </xf>
    <xf numFmtId="0" fontId="6" fillId="0" borderId="0" xfId="34" applyFont="1" applyAlignment="1">
      <alignment horizontal="right" vertical="center"/>
      <protection/>
    </xf>
    <xf numFmtId="0" fontId="0" fillId="0" borderId="0" xfId="33" applyAlignment="1">
      <alignment horizontal="right" vertical="center"/>
      <protection/>
    </xf>
    <xf numFmtId="0" fontId="3" fillId="0" borderId="0" xfId="37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33" applyFont="1" applyBorder="1" applyAlignment="1">
      <alignment horizontal="center" vertical="center"/>
      <protection/>
    </xf>
    <xf numFmtId="0" fontId="6" fillId="0" borderId="0" xfId="37" applyFont="1" applyBorder="1" applyAlignment="1">
      <alignment horizontal="right" vertical="center"/>
      <protection/>
    </xf>
    <xf numFmtId="0" fontId="36" fillId="0" borderId="0" xfId="51" applyBorder="1" applyAlignment="1" applyProtection="1">
      <alignment horizontal="right" vertical="center"/>
      <protection/>
    </xf>
    <xf numFmtId="182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34" applyFont="1" applyBorder="1" applyAlignment="1">
      <alignment horizontal="center" vertical="center"/>
      <protection/>
    </xf>
    <xf numFmtId="0" fontId="7" fillId="0" borderId="14" xfId="34" applyFont="1" applyBorder="1" applyAlignment="1">
      <alignment horizontal="center" vertical="center"/>
      <protection/>
    </xf>
    <xf numFmtId="0" fontId="7" fillId="0" borderId="15" xfId="3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34" applyFont="1" applyBorder="1" applyAlignment="1">
      <alignment horizontal="center"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16" xfId="34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3" fillId="0" borderId="11" xfId="33" applyFont="1" applyBorder="1" applyAlignment="1">
      <alignment horizontal="center" vertical="center"/>
      <protection/>
    </xf>
    <xf numFmtId="0" fontId="11" fillId="0" borderId="18" xfId="0" applyFont="1" applyBorder="1" applyAlignment="1">
      <alignment vertical="center"/>
    </xf>
    <xf numFmtId="0" fontId="3" fillId="0" borderId="18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/>
      <protection/>
    </xf>
    <xf numFmtId="0" fontId="7" fillId="0" borderId="19" xfId="34" applyFont="1" applyBorder="1" applyAlignment="1">
      <alignment horizontal="center" vertical="center"/>
      <protection/>
    </xf>
    <xf numFmtId="0" fontId="11" fillId="0" borderId="11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6" fillId="0" borderId="11" xfId="51" applyBorder="1" applyAlignment="1" applyProtection="1">
      <alignment horizontal="center"/>
      <protection/>
    </xf>
    <xf numFmtId="0" fontId="36" fillId="0" borderId="18" xfId="51" applyBorder="1" applyAlignment="1" applyProtection="1">
      <alignment horizontal="center"/>
      <protection/>
    </xf>
    <xf numFmtId="0" fontId="36" fillId="0" borderId="11" xfId="51" applyBorder="1" applyAlignment="1" applyProtection="1">
      <alignment horizontal="center" vertical="center"/>
      <protection/>
    </xf>
    <xf numFmtId="0" fontId="36" fillId="0" borderId="18" xfId="51" applyBorder="1" applyAlignment="1" applyProtection="1">
      <alignment horizontal="center" vertical="center"/>
      <protection/>
    </xf>
    <xf numFmtId="0" fontId="36" fillId="0" borderId="11" xfId="5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5" fillId="0" borderId="0" xfId="3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4" fontId="6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3" fontId="6" fillId="0" borderId="29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97年乙校內實習統表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7&#24180;&#20057;&#30446;&#37636;'!A1" /><Relationship Id="rId3" Type="http://schemas.openxmlformats.org/officeDocument/2006/relationships/hyperlink" Target="#'97&#24180;&#20057;&#30446;&#37636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100&#32026;&#30002;&#29677;&#30446;&#37636;'!A1" /><Relationship Id="rId3" Type="http://schemas.openxmlformats.org/officeDocument/2006/relationships/hyperlink" Target="#'100&#32026;&#30002;&#29677;&#30446;&#37636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180975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190500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4.125" style="0" customWidth="1"/>
    <col min="2" max="2" width="10.50390625" style="0" bestFit="1" customWidth="1"/>
    <col min="3" max="3" width="8.25390625" style="0" bestFit="1" customWidth="1"/>
    <col min="4" max="4" width="8.50390625" style="0" bestFit="1" customWidth="1"/>
    <col min="5" max="5" width="9.125" style="0" customWidth="1"/>
    <col min="6" max="6" width="10.50390625" style="0" bestFit="1" customWidth="1"/>
    <col min="7" max="7" width="8.25390625" style="0" bestFit="1" customWidth="1"/>
    <col min="8" max="8" width="8.50390625" style="0" bestFit="1" customWidth="1"/>
    <col min="9" max="9" width="8.625" style="0" customWidth="1"/>
    <col min="10" max="10" width="10.50390625" style="0" bestFit="1" customWidth="1"/>
    <col min="12" max="12" width="8.50390625" style="0" bestFit="1" customWidth="1"/>
    <col min="13" max="13" width="8.25390625" style="0" customWidth="1"/>
    <col min="14" max="14" width="12.125" style="0" customWidth="1"/>
    <col min="18" max="18" width="11.625" style="0" bestFit="1" customWidth="1"/>
  </cols>
  <sheetData>
    <row r="1" spans="1:16" ht="15.75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 thickBot="1">
      <c r="A3" s="2"/>
      <c r="B3" s="3"/>
      <c r="C3" s="3"/>
      <c r="D3" s="4"/>
      <c r="E3" s="4"/>
      <c r="F3" s="4"/>
      <c r="G3" s="31"/>
      <c r="H3" s="4"/>
      <c r="I3" s="5"/>
      <c r="J3" s="5"/>
      <c r="K3" s="30"/>
      <c r="L3" s="7"/>
      <c r="M3" s="7"/>
      <c r="N3" s="29"/>
      <c r="O3" s="29"/>
      <c r="P3" s="29"/>
    </row>
    <row r="4" spans="1:20" ht="16.5" thickBot="1">
      <c r="A4" s="2"/>
      <c r="B4" s="26" t="s">
        <v>0</v>
      </c>
      <c r="C4" s="27" t="s">
        <v>1</v>
      </c>
      <c r="D4" s="28" t="s">
        <v>2</v>
      </c>
      <c r="E4" s="4"/>
      <c r="F4" s="33" t="s">
        <v>0</v>
      </c>
      <c r="G4" s="43" t="s">
        <v>1</v>
      </c>
      <c r="H4" s="28" t="s">
        <v>2</v>
      </c>
      <c r="I4" s="8"/>
      <c r="J4" s="26" t="s">
        <v>0</v>
      </c>
      <c r="K4" s="27" t="s">
        <v>1</v>
      </c>
      <c r="L4" s="28" t="s">
        <v>2</v>
      </c>
      <c r="M4" s="7"/>
      <c r="N4" s="26" t="s">
        <v>0</v>
      </c>
      <c r="O4" s="27" t="s">
        <v>1</v>
      </c>
      <c r="P4" s="28" t="s">
        <v>2</v>
      </c>
      <c r="R4" s="26" t="s">
        <v>0</v>
      </c>
      <c r="S4" s="27" t="s">
        <v>1</v>
      </c>
      <c r="T4" s="28" t="s">
        <v>2</v>
      </c>
    </row>
    <row r="5" spans="1:20" ht="15.75">
      <c r="A5" s="1"/>
      <c r="B5" s="39" t="s">
        <v>28</v>
      </c>
      <c r="C5" s="53" t="s">
        <v>29</v>
      </c>
      <c r="D5" s="40">
        <f>SUM('林兆康'!$J$4:$J$18)</f>
        <v>5.5</v>
      </c>
      <c r="E5" s="8"/>
      <c r="F5" s="39" t="s">
        <v>56</v>
      </c>
      <c r="G5" s="53" t="s">
        <v>57</v>
      </c>
      <c r="H5" s="42">
        <f>SUM('陳玟樺'!$J$4:$J$25)</f>
        <v>19</v>
      </c>
      <c r="I5" s="8"/>
      <c r="J5" s="45" t="s">
        <v>86</v>
      </c>
      <c r="K5" s="51" t="s">
        <v>87</v>
      </c>
      <c r="L5" s="42">
        <f>SUM('翁詩涵'!$J$4:$J$25)</f>
        <v>1.5</v>
      </c>
      <c r="M5" s="7"/>
      <c r="N5" s="45" t="s">
        <v>116</v>
      </c>
      <c r="O5" s="51" t="s">
        <v>117</v>
      </c>
      <c r="P5" s="42">
        <f>SUM('詹宗翰'!$J$4:$J$25)</f>
        <v>2</v>
      </c>
      <c r="R5" s="45" t="s">
        <v>146</v>
      </c>
      <c r="S5" s="51" t="s">
        <v>147</v>
      </c>
      <c r="T5" s="46">
        <f>SUM('柯佳吟'!$J$4:$J$25)</f>
        <v>0</v>
      </c>
    </row>
    <row r="6" spans="1:20" ht="15.75">
      <c r="A6" s="1"/>
      <c r="B6" s="37" t="s">
        <v>30</v>
      </c>
      <c r="C6" s="52" t="s">
        <v>31</v>
      </c>
      <c r="D6" s="38">
        <f>SUM('鄭子揚'!$J$4:$J$25)</f>
        <v>12</v>
      </c>
      <c r="E6" s="8"/>
      <c r="F6" s="37" t="s">
        <v>58</v>
      </c>
      <c r="G6" s="52" t="s">
        <v>59</v>
      </c>
      <c r="H6" s="41">
        <f>SUM('曹竣統'!$J$4:$J$25)</f>
        <v>2</v>
      </c>
      <c r="I6" s="8"/>
      <c r="J6" s="44" t="s">
        <v>88</v>
      </c>
      <c r="K6" s="50" t="s">
        <v>89</v>
      </c>
      <c r="L6" s="41">
        <f>SUM('蘇佳玲'!$J$4:$J$25)</f>
        <v>1.5</v>
      </c>
      <c r="M6" s="7"/>
      <c r="N6" s="44" t="s">
        <v>118</v>
      </c>
      <c r="O6" s="50" t="s">
        <v>119</v>
      </c>
      <c r="P6" s="41">
        <f>SUM('林宜怜'!$J$4:$J$25)</f>
        <v>0</v>
      </c>
      <c r="R6" s="44" t="s">
        <v>148</v>
      </c>
      <c r="S6" s="50" t="s">
        <v>149</v>
      </c>
      <c r="T6" s="41">
        <f>SUM('莊佩芬'!$J$4:$J$25)</f>
        <v>0</v>
      </c>
    </row>
    <row r="7" spans="1:20" ht="15.75">
      <c r="A7" s="1"/>
      <c r="B7" s="37" t="s">
        <v>204</v>
      </c>
      <c r="C7" s="52" t="s">
        <v>231</v>
      </c>
      <c r="D7" s="38">
        <f>SUM('張純瑜'!$J$4:$J$25)</f>
        <v>22.5</v>
      </c>
      <c r="E7" s="8"/>
      <c r="F7" s="37" t="s">
        <v>60</v>
      </c>
      <c r="G7" s="52" t="s">
        <v>61</v>
      </c>
      <c r="H7" s="41">
        <f>SUM('謝君宜'!$J$4:$J$25)</f>
        <v>2</v>
      </c>
      <c r="I7" s="8"/>
      <c r="J7" s="44" t="s">
        <v>90</v>
      </c>
      <c r="K7" s="50" t="s">
        <v>91</v>
      </c>
      <c r="L7" s="41">
        <f>SUM('廖珮吟'!$J$4:$J$25)</f>
        <v>0</v>
      </c>
      <c r="M7" s="7"/>
      <c r="N7" s="44" t="s">
        <v>120</v>
      </c>
      <c r="O7" s="50" t="s">
        <v>121</v>
      </c>
      <c r="P7" s="41">
        <f>SUM('蔡珮綺'!$J$4:$J$25)</f>
        <v>0</v>
      </c>
      <c r="R7" s="44" t="s">
        <v>150</v>
      </c>
      <c r="S7" s="50" t="s">
        <v>151</v>
      </c>
      <c r="T7" s="32">
        <f>SUM('朱涵璚'!$J$4:$J$25)</f>
        <v>14.5</v>
      </c>
    </row>
    <row r="8" spans="1:20" ht="15.75">
      <c r="A8" s="1"/>
      <c r="B8" s="37" t="s">
        <v>33</v>
      </c>
      <c r="C8" s="52" t="s">
        <v>34</v>
      </c>
      <c r="D8" s="38">
        <f>SUM('張紫倩'!$J$4:$J$25)</f>
        <v>13.5</v>
      </c>
      <c r="E8" s="8"/>
      <c r="F8" s="37" t="s">
        <v>62</v>
      </c>
      <c r="G8" s="52" t="s">
        <v>63</v>
      </c>
      <c r="H8" s="41">
        <f>SUM('林奐吟'!$J$4:$J$25)</f>
        <v>1.5</v>
      </c>
      <c r="I8" s="8"/>
      <c r="J8" s="44" t="s">
        <v>92</v>
      </c>
      <c r="K8" s="50" t="s">
        <v>93</v>
      </c>
      <c r="L8" s="41">
        <f>SUM('林瑋萱'!$J$4:$J$25)</f>
        <v>9.5</v>
      </c>
      <c r="M8" s="7"/>
      <c r="N8" s="44" t="s">
        <v>122</v>
      </c>
      <c r="O8" s="50" t="s">
        <v>123</v>
      </c>
      <c r="P8" s="41">
        <f>SUM('林淑玲'!$J$4:$J$25)</f>
        <v>4</v>
      </c>
      <c r="R8" s="44" t="s">
        <v>152</v>
      </c>
      <c r="S8" s="50" t="s">
        <v>153</v>
      </c>
      <c r="T8" s="41">
        <f>SUM('傅筠'!$J$4:$J$25)</f>
        <v>0</v>
      </c>
    </row>
    <row r="9" spans="1:20" ht="15.75">
      <c r="A9" s="1"/>
      <c r="B9" s="37" t="s">
        <v>35</v>
      </c>
      <c r="C9" s="52" t="s">
        <v>36</v>
      </c>
      <c r="D9" s="38">
        <f>SUM('鍾俞函'!$J$4:$J$25)</f>
        <v>24.5</v>
      </c>
      <c r="E9" s="8"/>
      <c r="F9" s="37" t="s">
        <v>64</v>
      </c>
      <c r="G9" s="52" t="s">
        <v>65</v>
      </c>
      <c r="H9" s="41">
        <f>SUM('黃筠雅'!$J$4:$J$25)</f>
        <v>5</v>
      </c>
      <c r="I9" s="8"/>
      <c r="J9" s="44" t="s">
        <v>94</v>
      </c>
      <c r="K9" s="50" t="s">
        <v>95</v>
      </c>
      <c r="L9" s="41">
        <v>7</v>
      </c>
      <c r="M9" s="7"/>
      <c r="N9" s="44" t="s">
        <v>124</v>
      </c>
      <c r="O9" s="50" t="s">
        <v>125</v>
      </c>
      <c r="P9" s="41">
        <f>SUM('胡凱茹'!$J$4:$J$25)</f>
        <v>0</v>
      </c>
      <c r="R9" s="44" t="s">
        <v>238</v>
      </c>
      <c r="S9" s="54" t="s">
        <v>241</v>
      </c>
      <c r="T9" s="41">
        <f>SUM('彭榆惠'!$J$4:$J$25)</f>
        <v>2</v>
      </c>
    </row>
    <row r="10" spans="1:20" ht="15.75">
      <c r="A10" s="1"/>
      <c r="B10" s="37" t="s">
        <v>37</v>
      </c>
      <c r="C10" s="52" t="s">
        <v>38</v>
      </c>
      <c r="D10" s="38">
        <f>SUM('藍詠筠'!$J$4:$J$25)</f>
        <v>43.5</v>
      </c>
      <c r="E10" s="8"/>
      <c r="F10" s="37" t="s">
        <v>66</v>
      </c>
      <c r="G10" s="52" t="s">
        <v>67</v>
      </c>
      <c r="H10" s="41">
        <f>SUM('林玉瓊'!$J$4:$J$25)</f>
        <v>19.5</v>
      </c>
      <c r="I10" s="8"/>
      <c r="J10" s="44" t="s">
        <v>96</v>
      </c>
      <c r="K10" s="50" t="s">
        <v>168</v>
      </c>
      <c r="L10" s="41">
        <f>SUM('陳怡婷'!$J$4:$J$25)</f>
        <v>4</v>
      </c>
      <c r="M10" s="7"/>
      <c r="N10" s="44" t="s">
        <v>126</v>
      </c>
      <c r="O10" s="50" t="s">
        <v>127</v>
      </c>
      <c r="P10" s="41">
        <v>4.5</v>
      </c>
      <c r="R10" s="44" t="s">
        <v>237</v>
      </c>
      <c r="S10" s="54" t="s">
        <v>243</v>
      </c>
      <c r="T10" s="41">
        <f>SUM('黃嬿珊'!$J$4:$J$25)</f>
        <v>2</v>
      </c>
    </row>
    <row r="11" spans="1:20" ht="15.75">
      <c r="A11" s="1"/>
      <c r="B11" s="37" t="s">
        <v>39</v>
      </c>
      <c r="C11" s="52" t="s">
        <v>40</v>
      </c>
      <c r="D11" s="38">
        <f>SUM('李昱頡'!$J$4:$J$25)</f>
        <v>1.5</v>
      </c>
      <c r="E11" s="8"/>
      <c r="F11" s="37" t="s">
        <v>68</v>
      </c>
      <c r="G11" s="52" t="s">
        <v>69</v>
      </c>
      <c r="H11" s="41">
        <f>SUM('何德娟'!$J$4:$J$25)</f>
        <v>10</v>
      </c>
      <c r="I11" s="8"/>
      <c r="J11" s="44" t="s">
        <v>98</v>
      </c>
      <c r="K11" s="50" t="s">
        <v>99</v>
      </c>
      <c r="L11" s="41">
        <f>SUM('周慧卿'!$J$4:$J$25)</f>
        <v>0</v>
      </c>
      <c r="M11" s="7"/>
      <c r="N11" s="44" t="s">
        <v>128</v>
      </c>
      <c r="O11" s="50" t="s">
        <v>129</v>
      </c>
      <c r="P11" s="41">
        <f>SUM('劉育婷'!$J$4:$J$25)</f>
        <v>0</v>
      </c>
      <c r="R11" s="44"/>
      <c r="S11" s="54"/>
      <c r="T11" s="41"/>
    </row>
    <row r="12" spans="1:16" ht="15.75">
      <c r="A12" s="1"/>
      <c r="B12" s="37" t="s">
        <v>41</v>
      </c>
      <c r="C12" s="52" t="s">
        <v>42</v>
      </c>
      <c r="D12" s="38">
        <v>3.5</v>
      </c>
      <c r="E12" s="8"/>
      <c r="F12" s="37" t="s">
        <v>70</v>
      </c>
      <c r="G12" s="52" t="s">
        <v>71</v>
      </c>
      <c r="H12" s="41">
        <f>SUM('陳昱臻'!$J$4:$J$25)</f>
        <v>7</v>
      </c>
      <c r="I12" s="8"/>
      <c r="J12" s="44" t="s">
        <v>100</v>
      </c>
      <c r="K12" s="50" t="s">
        <v>101</v>
      </c>
      <c r="L12" s="41">
        <f>SUM('謝淑嫻'!$J$4:$J$25)</f>
        <v>4</v>
      </c>
      <c r="M12" s="7"/>
      <c r="N12" s="44" t="s">
        <v>130</v>
      </c>
      <c r="O12" s="50" t="s">
        <v>131</v>
      </c>
      <c r="P12" s="41">
        <f>SUM('鄭其旺'!$J$4:$J$25)</f>
        <v>12</v>
      </c>
    </row>
    <row r="13" spans="1:16" ht="15.75">
      <c r="A13" s="1"/>
      <c r="B13" s="37" t="s">
        <v>43</v>
      </c>
      <c r="C13" s="52" t="s">
        <v>164</v>
      </c>
      <c r="D13" s="38">
        <f>SUM('高偉程'!$J$4:$J$25)</f>
        <v>0.5</v>
      </c>
      <c r="E13" s="8"/>
      <c r="F13" s="37" t="s">
        <v>72</v>
      </c>
      <c r="G13" s="52" t="s">
        <v>73</v>
      </c>
      <c r="H13" s="41">
        <f>SUM('張家榕'!$J$4:$J$25)</f>
        <v>4</v>
      </c>
      <c r="I13" s="8"/>
      <c r="J13" s="44" t="s">
        <v>102</v>
      </c>
      <c r="K13" s="50" t="s">
        <v>103</v>
      </c>
      <c r="L13" s="41">
        <f>SUM('陳玉真'!$J$4:$J$25)</f>
        <v>8.5</v>
      </c>
      <c r="M13" s="7"/>
      <c r="N13" s="44" t="s">
        <v>132</v>
      </c>
      <c r="O13" s="50" t="s">
        <v>133</v>
      </c>
      <c r="P13" s="41">
        <f>SUM('姜岳呈'!$J$4:$J$25)</f>
        <v>0</v>
      </c>
    </row>
    <row r="14" spans="1:16" ht="15.75">
      <c r="A14" s="1"/>
      <c r="B14" s="37" t="s">
        <v>44</v>
      </c>
      <c r="C14" s="52" t="s">
        <v>45</v>
      </c>
      <c r="D14" s="38">
        <f>SUM('李銘仁'!$J$4:$J$25)</f>
        <v>12.5</v>
      </c>
      <c r="E14" s="8"/>
      <c r="F14" s="37" t="s">
        <v>74</v>
      </c>
      <c r="G14" s="52" t="s">
        <v>75</v>
      </c>
      <c r="H14" s="41">
        <f>SUM('林瀚蓉'!$J$4:$J$25)</f>
        <v>40</v>
      </c>
      <c r="I14" s="8"/>
      <c r="J14" s="44" t="s">
        <v>104</v>
      </c>
      <c r="K14" s="50" t="s">
        <v>105</v>
      </c>
      <c r="L14" s="41">
        <f>SUM('陳立祥'!$J$4:$J$25)</f>
        <v>7</v>
      </c>
      <c r="M14" s="7"/>
      <c r="N14" s="44" t="s">
        <v>134</v>
      </c>
      <c r="O14" s="50" t="s">
        <v>135</v>
      </c>
      <c r="P14" s="41">
        <f>SUM('陳乃禎'!$J$4:$J$25)</f>
        <v>0</v>
      </c>
    </row>
    <row r="15" spans="1:16" ht="15.75">
      <c r="A15" s="1"/>
      <c r="B15" s="37" t="s">
        <v>46</v>
      </c>
      <c r="C15" s="52" t="s">
        <v>47</v>
      </c>
      <c r="D15" s="38">
        <f>SUM('周宜蓁'!$J$4:$J$25)</f>
        <v>0</v>
      </c>
      <c r="E15" s="8"/>
      <c r="F15" s="37" t="s">
        <v>76</v>
      </c>
      <c r="G15" s="52" t="s">
        <v>77</v>
      </c>
      <c r="H15" s="41">
        <f>SUM('許宇瑩'!$J$4:$J$25)</f>
        <v>16</v>
      </c>
      <c r="I15" s="8"/>
      <c r="J15" s="44" t="s">
        <v>106</v>
      </c>
      <c r="K15" s="50" t="s">
        <v>107</v>
      </c>
      <c r="L15" s="41">
        <f>SUM('黃玉綺'!$J$4:$J$25)</f>
        <v>0</v>
      </c>
      <c r="M15" s="7"/>
      <c r="N15" s="44" t="s">
        <v>136</v>
      </c>
      <c r="O15" s="50" t="s">
        <v>137</v>
      </c>
      <c r="P15" s="41">
        <f>SUM('顏琮洲'!$J$4:$J$25)</f>
        <v>0.5</v>
      </c>
    </row>
    <row r="16" spans="1:16" ht="15.75">
      <c r="A16" s="1"/>
      <c r="B16" s="37" t="s">
        <v>48</v>
      </c>
      <c r="C16" s="52" t="s">
        <v>49</v>
      </c>
      <c r="D16" s="38">
        <f>SUM('胡高傑'!$J$4:$J$25)</f>
        <v>11</v>
      </c>
      <c r="E16" s="8"/>
      <c r="F16" s="37" t="s">
        <v>78</v>
      </c>
      <c r="G16" s="52" t="s">
        <v>79</v>
      </c>
      <c r="H16" s="41">
        <f>SUM('藍淑琳'!$J$4:$J$25)</f>
        <v>0</v>
      </c>
      <c r="I16" s="8"/>
      <c r="J16" s="44" t="s">
        <v>108</v>
      </c>
      <c r="K16" s="50" t="s">
        <v>109</v>
      </c>
      <c r="L16" s="41">
        <f>SUM('鍾孟樺'!$J$4:$J$25)</f>
        <v>0</v>
      </c>
      <c r="M16" s="7"/>
      <c r="N16" s="44" t="s">
        <v>138</v>
      </c>
      <c r="O16" s="50" t="s">
        <v>139</v>
      </c>
      <c r="P16" s="32">
        <f>SUM('黃珮榕'!$J$4:$J$25)</f>
        <v>5.5</v>
      </c>
    </row>
    <row r="17" spans="1:16" ht="15.75">
      <c r="A17" s="1"/>
      <c r="B17" s="37" t="s">
        <v>50</v>
      </c>
      <c r="C17" s="52" t="s">
        <v>51</v>
      </c>
      <c r="D17" s="38">
        <f>SUM('吳佳蓉'!$J$4:$J$25)</f>
        <v>0</v>
      </c>
      <c r="E17" s="8"/>
      <c r="F17" s="37" t="s">
        <v>80</v>
      </c>
      <c r="G17" s="52" t="s">
        <v>81</v>
      </c>
      <c r="H17" s="41">
        <f>SUM('許庭瑄'!$J$4:$J$25)</f>
        <v>16.5</v>
      </c>
      <c r="I17" s="8"/>
      <c r="J17" s="44" t="s">
        <v>110</v>
      </c>
      <c r="K17" s="50" t="s">
        <v>111</v>
      </c>
      <c r="L17" s="41">
        <f>SUM('林佳玉'!$J$4:$J$25)</f>
        <v>15</v>
      </c>
      <c r="M17" s="7"/>
      <c r="N17" s="44" t="s">
        <v>140</v>
      </c>
      <c r="O17" s="50" t="s">
        <v>141</v>
      </c>
      <c r="P17" s="41">
        <f>SUM('羅宇庭'!$J$4:$J$25)</f>
        <v>13.5</v>
      </c>
    </row>
    <row r="18" spans="1:16" ht="15.75">
      <c r="A18" s="1"/>
      <c r="B18" s="37" t="s">
        <v>52</v>
      </c>
      <c r="C18" s="52" t="s">
        <v>53</v>
      </c>
      <c r="D18" s="38">
        <f>SUM('林楙堂'!$J$4:$J$25)</f>
        <v>0.5</v>
      </c>
      <c r="E18" s="8"/>
      <c r="F18" s="37" t="s">
        <v>82</v>
      </c>
      <c r="G18" s="52" t="s">
        <v>83</v>
      </c>
      <c r="H18" s="41">
        <f>SUM('郭慧恩'!$J$4:$J$25)</f>
        <v>0</v>
      </c>
      <c r="I18" s="8"/>
      <c r="J18" s="44" t="s">
        <v>112</v>
      </c>
      <c r="K18" s="50" t="s">
        <v>113</v>
      </c>
      <c r="L18" s="41">
        <f>SUM('葉姿妤'!$J$4:$J$25)</f>
        <v>9.5</v>
      </c>
      <c r="M18" s="7"/>
      <c r="N18" s="44" t="s">
        <v>142</v>
      </c>
      <c r="O18" s="50" t="s">
        <v>143</v>
      </c>
      <c r="P18" s="32">
        <f>SUM('王姵勻'!$J$4:$J$25)</f>
        <v>4</v>
      </c>
    </row>
    <row r="19" spans="1:16" ht="15.75">
      <c r="A19" s="1"/>
      <c r="B19" s="37" t="s">
        <v>54</v>
      </c>
      <c r="C19" s="52" t="s">
        <v>55</v>
      </c>
      <c r="D19" s="38">
        <f>SUM('洪苡慈'!$J$4:$J$25)</f>
        <v>6</v>
      </c>
      <c r="E19" s="8"/>
      <c r="F19" s="37" t="s">
        <v>84</v>
      </c>
      <c r="G19" s="52" t="s">
        <v>85</v>
      </c>
      <c r="H19" s="41">
        <f>SUM('易斯帖'!$J$4:$J$25)</f>
        <v>9.5</v>
      </c>
      <c r="I19" s="8"/>
      <c r="J19" s="44" t="s">
        <v>114</v>
      </c>
      <c r="K19" s="50" t="s">
        <v>115</v>
      </c>
      <c r="L19" s="32">
        <f>SUM('吳佳樺'!$J$4:$J$25)</f>
        <v>0</v>
      </c>
      <c r="M19" s="7"/>
      <c r="N19" s="44" t="s">
        <v>144</v>
      </c>
      <c r="O19" s="50" t="s">
        <v>145</v>
      </c>
      <c r="P19" s="41">
        <f>SUM('吳玲君'!$J$4:$J$25)</f>
        <v>0</v>
      </c>
    </row>
    <row r="20" spans="1:13" ht="15.75">
      <c r="A20" s="1"/>
      <c r="D20" s="13"/>
      <c r="E20" s="8"/>
      <c r="H20" s="15"/>
      <c r="I20" s="8"/>
      <c r="J20" s="14"/>
      <c r="K20" s="14"/>
      <c r="L20" s="15"/>
      <c r="M20" s="7"/>
    </row>
    <row r="21" spans="1:13" ht="15.75">
      <c r="A21" s="1"/>
      <c r="D21" s="13"/>
      <c r="E21" s="8"/>
      <c r="F21" s="12"/>
      <c r="G21" s="17"/>
      <c r="H21" s="15"/>
      <c r="I21" s="8"/>
      <c r="J21" s="16"/>
      <c r="K21" s="17"/>
      <c r="L21" s="15"/>
      <c r="M21" s="7"/>
    </row>
    <row r="22" spans="1:13" ht="15.75">
      <c r="A22" s="1"/>
      <c r="D22" s="13"/>
      <c r="E22" s="8"/>
      <c r="F22" s="16"/>
      <c r="G22" s="17"/>
      <c r="H22" s="15"/>
      <c r="I22" s="8"/>
      <c r="J22" s="16"/>
      <c r="K22" s="17"/>
      <c r="L22" s="15"/>
      <c r="M22" s="7"/>
    </row>
    <row r="23" spans="1:13" ht="15.75">
      <c r="A23" s="1"/>
      <c r="D23" s="13"/>
      <c r="E23" s="8"/>
      <c r="F23" s="16"/>
      <c r="G23" s="17"/>
      <c r="H23" s="15"/>
      <c r="I23" s="8"/>
      <c r="J23" s="8"/>
      <c r="K23" s="8"/>
      <c r="L23" s="4"/>
      <c r="M23" s="7"/>
    </row>
    <row r="24" spans="1:13" ht="15.75">
      <c r="A24" s="1"/>
      <c r="B24" s="1"/>
      <c r="C24" s="1"/>
      <c r="D24" s="6"/>
      <c r="E24" s="6"/>
      <c r="F24" s="1"/>
      <c r="G24" s="11"/>
      <c r="H24" s="4"/>
      <c r="I24" s="8"/>
      <c r="J24" s="8"/>
      <c r="K24" s="8"/>
      <c r="L24" s="4"/>
      <c r="M24" s="7"/>
    </row>
    <row r="25" spans="1:13" ht="15.75">
      <c r="A25" s="1"/>
      <c r="B25" s="8"/>
      <c r="C25" s="8"/>
      <c r="D25" s="6"/>
      <c r="E25" s="6"/>
      <c r="F25" s="8"/>
      <c r="G25" s="8"/>
      <c r="H25" s="4"/>
      <c r="I25" s="8"/>
      <c r="J25" s="8"/>
      <c r="K25" s="8"/>
      <c r="L25" s="4"/>
      <c r="M25" s="7"/>
    </row>
    <row r="26" spans="1:13" ht="15.75">
      <c r="A26" s="1"/>
      <c r="B26" s="1"/>
      <c r="C26" s="1"/>
      <c r="D26" s="7"/>
      <c r="E26" s="6"/>
      <c r="F26" s="1"/>
      <c r="G26" s="1"/>
      <c r="H26" s="2"/>
      <c r="I26" s="8"/>
      <c r="J26" s="1"/>
      <c r="K26" s="1"/>
      <c r="L26" s="2"/>
      <c r="M26" s="7"/>
    </row>
    <row r="27" spans="1:15" ht="15.75">
      <c r="A27" s="1"/>
      <c r="B27" s="1"/>
      <c r="C27" s="1"/>
      <c r="D27" s="7"/>
      <c r="E27" s="7"/>
      <c r="F27" s="1"/>
      <c r="G27" s="1"/>
      <c r="H27" s="2"/>
      <c r="I27" s="1"/>
      <c r="J27" s="1"/>
      <c r="K27" s="2"/>
      <c r="L27" s="2"/>
      <c r="M27" s="7"/>
      <c r="N27" s="29"/>
      <c r="O27" s="29"/>
    </row>
    <row r="28" spans="1:13" ht="15.75">
      <c r="A28" s="1"/>
      <c r="B28" s="1"/>
      <c r="C28" s="1"/>
      <c r="D28" s="7"/>
      <c r="E28" s="7"/>
      <c r="F28" s="1"/>
      <c r="G28" s="1"/>
      <c r="H28" s="2"/>
      <c r="I28" s="1"/>
      <c r="J28" s="1"/>
      <c r="K28" s="2"/>
      <c r="L28" s="2"/>
      <c r="M28" s="7"/>
    </row>
    <row r="29" spans="1:13" ht="15.75">
      <c r="A29" s="1"/>
      <c r="B29" s="10"/>
      <c r="C29" s="10"/>
      <c r="D29" s="7"/>
      <c r="E29" s="7"/>
      <c r="F29" s="1"/>
      <c r="G29" s="1"/>
      <c r="H29" s="7"/>
      <c r="I29" s="1"/>
      <c r="J29" s="1"/>
      <c r="K29" s="7"/>
      <c r="L29" s="7"/>
      <c r="M29" s="7"/>
    </row>
    <row r="30" spans="1:9" ht="15.75">
      <c r="A30" s="9"/>
      <c r="E30" s="7"/>
      <c r="I30" s="1"/>
    </row>
  </sheetData>
  <sheetProtection/>
  <mergeCells count="1">
    <mergeCell ref="A1:P2"/>
  </mergeCells>
  <conditionalFormatting sqref="H5:H19 L5:L19 P6:P15 P17 P19 D5:D19">
    <cfRule type="cellIs" priority="10" dxfId="8" operator="lessThan" stopIfTrue="1">
      <formula>50</formula>
    </cfRule>
  </conditionalFormatting>
  <conditionalFormatting sqref="P5">
    <cfRule type="cellIs" priority="7" dxfId="8" operator="lessThan" stopIfTrue="1">
      <formula>50</formula>
    </cfRule>
  </conditionalFormatting>
  <conditionalFormatting sqref="P5">
    <cfRule type="cellIs" priority="6" dxfId="8" operator="lessThan" stopIfTrue="1">
      <formula>50</formula>
    </cfRule>
  </conditionalFormatting>
  <conditionalFormatting sqref="P16 P18">
    <cfRule type="cellIs" priority="5" dxfId="8" operator="lessThan" stopIfTrue="1">
      <formula>50</formula>
    </cfRule>
  </conditionalFormatting>
  <conditionalFormatting sqref="T6 T8:T10">
    <cfRule type="cellIs" priority="4" dxfId="8" operator="lessThan" stopIfTrue="1">
      <formula>50</formula>
    </cfRule>
  </conditionalFormatting>
  <conditionalFormatting sqref="T5 T7">
    <cfRule type="cellIs" priority="3" dxfId="8" operator="lessThan" stopIfTrue="1">
      <formula>50</formula>
    </cfRule>
  </conditionalFormatting>
  <conditionalFormatting sqref="T9:T10">
    <cfRule type="cellIs" priority="2" dxfId="8" operator="lessThan" stopIfTrue="1">
      <formula>50</formula>
    </cfRule>
  </conditionalFormatting>
  <conditionalFormatting sqref="T10:T11">
    <cfRule type="cellIs" priority="1" dxfId="8" operator="lessThan" stopIfTrue="1">
      <formula>50</formula>
    </cfRule>
  </conditionalFormatting>
  <hyperlinks>
    <hyperlink ref="C19" location="洪苡慈!A1" display="洪苡慈"/>
    <hyperlink ref="C17" location="吳佳蓉!A1" display="吳佳蓉"/>
    <hyperlink ref="C16" location="胡高傑!A1" display="胡高傑"/>
    <hyperlink ref="C15" location="周宜蓁!A1" display="周宜蓁"/>
    <hyperlink ref="C11" location="李昱頡!A1" display="李昱頡"/>
    <hyperlink ref="C10" location="藍詠筠!A1" display="藍詠筠"/>
    <hyperlink ref="C9" location="張紫倩!A1" display="張紫倩"/>
    <hyperlink ref="C8" location="鍾俞函!A1" display="鍾俞函"/>
    <hyperlink ref="C7" location="張純瑜!A1" display="張純瑜"/>
    <hyperlink ref="C5" location="林兆康!A1" display="林兆康"/>
    <hyperlink ref="C6" location="鄭子揚!A1" display="鄭子揚"/>
    <hyperlink ref="C12" location="鍾易均!A1" display="鍾易均"/>
    <hyperlink ref="C13" location="高偉程!A1" display="高偉程"/>
    <hyperlink ref="C14" location="李銘仁!A1" display="李銘仁"/>
    <hyperlink ref="C18" location="林楙堂!A1" display="林楙堂"/>
    <hyperlink ref="G19" location="易斯帖!A1" display="易斯帖"/>
    <hyperlink ref="G18" location="郭慧恩!A1" display="郭慧恩"/>
    <hyperlink ref="G17" location="許庭瑄!A1" display="許庭瑄"/>
    <hyperlink ref="G16" location="藍淑琳!A1" display="藍淑琳"/>
    <hyperlink ref="G15" location="許宇瑩!A1" display="許宇瑩"/>
    <hyperlink ref="G14" location="林瀚蓉!A1" display="林瀚蓉"/>
    <hyperlink ref="G13" location="張家榕!A1" display="張家榕"/>
    <hyperlink ref="G12" location="陳昱臻!A1" display="陳昱臻"/>
    <hyperlink ref="G11" location="何德娟!A1" display="何德娟"/>
    <hyperlink ref="G10" location="林玉瓊!A1" display="林玉瓊"/>
    <hyperlink ref="G9" location="黃筠雅!A1" display="黃筠雅"/>
    <hyperlink ref="G8" location="林奐吟!A1" display="林奐吟"/>
    <hyperlink ref="G7" location="謝君宜!A1" display="謝君宜"/>
    <hyperlink ref="G5" location="陳玟樺!A1" display="陳玟樺"/>
    <hyperlink ref="G6" location="曹竣統!A1" display="曹竣統"/>
    <hyperlink ref="K19" location="吳佳樺!A1" display="吳佳樺"/>
    <hyperlink ref="K18" location="葉姿妤!A1" display="葉姿妤"/>
    <hyperlink ref="K17" location="林佳玉!A1" display="林佳玉"/>
    <hyperlink ref="K16" location="鍾孟樺!A1" display="鍾孟樺"/>
    <hyperlink ref="K15" location="黃玉綺!A1" display="黃玉綺"/>
    <hyperlink ref="K13" location="陳玉真!A1" display="陳玉真"/>
    <hyperlink ref="K12" location="謝淑嫻!A1" display="謝淑嫻"/>
    <hyperlink ref="K11" location="周慧卿!A1" display="周慧卿"/>
    <hyperlink ref="K10" location="陳怡婷!A1" display="陳怡婷"/>
    <hyperlink ref="K9" location="陳穎亭!A1" display="陳穎亭"/>
    <hyperlink ref="K8" location="林瑋萱!A1" display="林瑋萱"/>
    <hyperlink ref="K7" location="廖珮吟!A1" display="廖珮吟"/>
    <hyperlink ref="K6" location="蘇佳玲!A1" display="蘇佳玲"/>
    <hyperlink ref="K5" location="翁詩涵!A1" display="翁詩涵"/>
    <hyperlink ref="K14" location="陳立祥!A1" display="陳立祥"/>
    <hyperlink ref="O19" location="吳玲君!A1" display="吳玲君"/>
    <hyperlink ref="O18" location="王姵勻!A1" display="王姵勻"/>
    <hyperlink ref="O17" location="羅宇庭!A1" display="羅宇庭"/>
    <hyperlink ref="O16" location="黃珮榕!A1" display="黃珮榕"/>
    <hyperlink ref="O14" location="陳乃禎!A1" display="陳乃禎"/>
    <hyperlink ref="O13" location="姜岳呈!A1" display="姜岳呈"/>
    <hyperlink ref="O11" location="劉育婷!A1" display="劉育婷"/>
    <hyperlink ref="O10" location="鄭芳靜!A1" display="鄭芳靜"/>
    <hyperlink ref="O9" location="胡凱茹!A1" display="胡凱茹"/>
    <hyperlink ref="O8" location="林淑玲!A1" display="林淑玲"/>
    <hyperlink ref="O7" location="蔡珮綺!A1" display="蔡珮綺"/>
    <hyperlink ref="O6" location="林宜怜!A1" display="林宜怜"/>
    <hyperlink ref="O5" location="詹宗翰!A1" display="詹宗翰"/>
    <hyperlink ref="O15" location="顏琮洲!A1" display="顏琮洲"/>
    <hyperlink ref="O12" location="鄭其旺!A1" display="鄭其旺"/>
    <hyperlink ref="S8" location="傅筠!A1" display="傅筠"/>
    <hyperlink ref="S7" location="朱涵璚!A1" display="朱涵璚"/>
    <hyperlink ref="S6" location="莊佩芬!A1" display="莊佩芬"/>
    <hyperlink ref="S5" location="柯佳吟!A1" display="柯佳吟"/>
    <hyperlink ref="S9" location="彭榆惠!A1" display="彭榆惠"/>
    <hyperlink ref="S10" location="黃嬿珊!A1" display="黃嬿珊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9" sqref="B29"/>
    </sheetView>
  </sheetViews>
  <sheetFormatPr defaultColWidth="9.00390625" defaultRowHeight="15.75"/>
  <sheetData>
    <row r="1" spans="1:13" ht="16.5">
      <c r="A1" s="57"/>
      <c r="M1" s="18">
        <f>SUM(J4:J25)</f>
        <v>1.5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40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4" sqref="A24:B24"/>
    </sheetView>
  </sheetViews>
  <sheetFormatPr defaultColWidth="9.00390625" defaultRowHeight="15.75"/>
  <sheetData>
    <row r="1" spans="1:13" ht="16.5">
      <c r="A1" s="57"/>
      <c r="M1" s="18">
        <f>SUM(J4:J25)</f>
        <v>8.5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166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L4" s="72"/>
      <c r="M4" s="73"/>
    </row>
    <row r="5" spans="1:13" ht="19.5">
      <c r="A5" s="74">
        <v>41158</v>
      </c>
      <c r="B5" s="75"/>
      <c r="C5" s="76" t="s">
        <v>214</v>
      </c>
      <c r="D5" s="76"/>
      <c r="E5" s="76"/>
      <c r="F5" s="76"/>
      <c r="G5" s="76"/>
      <c r="H5" s="72"/>
      <c r="I5" s="72"/>
      <c r="J5" s="22">
        <v>3</v>
      </c>
      <c r="K5" s="22"/>
      <c r="L5" s="72"/>
      <c r="M5" s="73"/>
    </row>
    <row r="6" spans="1:13" ht="19.5">
      <c r="A6" s="74">
        <v>41178</v>
      </c>
      <c r="B6" s="75"/>
      <c r="C6" s="76" t="s">
        <v>226</v>
      </c>
      <c r="D6" s="76"/>
      <c r="E6" s="76"/>
      <c r="F6" s="76"/>
      <c r="G6" s="76"/>
      <c r="H6" s="72"/>
      <c r="I6" s="72"/>
      <c r="J6" s="22">
        <v>3</v>
      </c>
      <c r="K6" s="21"/>
      <c r="L6" s="72" t="s">
        <v>227</v>
      </c>
      <c r="M6" s="73"/>
    </row>
    <row r="7" spans="1:13" ht="19.5">
      <c r="A7" s="74">
        <v>41206</v>
      </c>
      <c r="B7" s="75"/>
      <c r="C7" s="76" t="s">
        <v>215</v>
      </c>
      <c r="D7" s="76"/>
      <c r="E7" s="76"/>
      <c r="F7" s="76"/>
      <c r="G7" s="76"/>
      <c r="H7" s="72"/>
      <c r="I7" s="72"/>
      <c r="J7" s="22">
        <v>2</v>
      </c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7" sqref="A7:B7"/>
    </sheetView>
  </sheetViews>
  <sheetFormatPr defaultColWidth="9.00390625" defaultRowHeight="15.75"/>
  <sheetData>
    <row r="1" spans="1:13" ht="16.5">
      <c r="A1" s="57"/>
      <c r="M1" s="18">
        <f>SUM(J4:J25)</f>
        <v>0.5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19" t="s">
        <v>165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2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7" sqref="L7:M7"/>
    </sheetView>
  </sheetViews>
  <sheetFormatPr defaultColWidth="9.00390625" defaultRowHeight="15.75"/>
  <sheetData>
    <row r="1" spans="1:13" ht="16.5">
      <c r="A1" s="57"/>
      <c r="M1" s="18">
        <f>SUM(J4:J25)</f>
        <v>12.5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163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4">
        <v>40891</v>
      </c>
      <c r="B5" s="75"/>
      <c r="C5" s="76" t="s">
        <v>173</v>
      </c>
      <c r="D5" s="76"/>
      <c r="E5" s="76"/>
      <c r="F5" s="76"/>
      <c r="G5" s="76"/>
      <c r="H5" s="72"/>
      <c r="I5" s="72"/>
      <c r="J5" s="22">
        <v>5</v>
      </c>
      <c r="K5" s="22"/>
      <c r="L5" s="72"/>
      <c r="M5" s="73"/>
    </row>
    <row r="6" spans="1:13" ht="19.5">
      <c r="A6" s="74">
        <v>41076</v>
      </c>
      <c r="B6" s="75"/>
      <c r="C6" s="76" t="s">
        <v>197</v>
      </c>
      <c r="D6" s="76"/>
      <c r="E6" s="76"/>
      <c r="F6" s="76"/>
      <c r="G6" s="76"/>
      <c r="H6" s="72"/>
      <c r="I6" s="72"/>
      <c r="J6" s="22">
        <v>4</v>
      </c>
      <c r="K6" s="21"/>
      <c r="L6" s="72"/>
      <c r="M6" s="73"/>
    </row>
    <row r="7" spans="1:13" ht="19.5">
      <c r="A7" s="74">
        <v>41178</v>
      </c>
      <c r="B7" s="75"/>
      <c r="C7" s="76" t="s">
        <v>224</v>
      </c>
      <c r="D7" s="76"/>
      <c r="E7" s="76"/>
      <c r="F7" s="76"/>
      <c r="G7" s="76"/>
      <c r="H7" s="72"/>
      <c r="I7" s="72"/>
      <c r="J7" s="22">
        <v>3</v>
      </c>
      <c r="K7" s="21"/>
      <c r="L7" s="72" t="s">
        <v>223</v>
      </c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6.5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47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5" sqref="C15:G15"/>
    </sheetView>
  </sheetViews>
  <sheetFormatPr defaultColWidth="9.00390625" defaultRowHeight="15.75"/>
  <sheetData>
    <row r="1" spans="1:13" ht="16.5">
      <c r="A1" s="57"/>
      <c r="M1" s="18">
        <f>SUM(J4:J25)</f>
        <v>11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170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40841</v>
      </c>
      <c r="B4" s="75"/>
      <c r="C4" s="76" t="s">
        <v>169</v>
      </c>
      <c r="D4" s="76"/>
      <c r="E4" s="76"/>
      <c r="F4" s="76"/>
      <c r="G4" s="76"/>
      <c r="H4" s="72"/>
      <c r="I4" s="72"/>
      <c r="J4" s="22">
        <v>3</v>
      </c>
      <c r="K4" s="22"/>
      <c r="L4" s="72"/>
      <c r="M4" s="73"/>
    </row>
    <row r="5" spans="1:13" ht="19.5">
      <c r="A5" s="74">
        <v>40891</v>
      </c>
      <c r="B5" s="75"/>
      <c r="C5" s="76" t="s">
        <v>173</v>
      </c>
      <c r="D5" s="76"/>
      <c r="E5" s="76"/>
      <c r="F5" s="76"/>
      <c r="G5" s="76"/>
      <c r="H5" s="72"/>
      <c r="I5" s="72"/>
      <c r="J5" s="22">
        <v>8</v>
      </c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6.5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51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6.5">
      <c r="A1" s="57"/>
      <c r="M1" s="18">
        <f>SUM(J4:J25)</f>
        <v>0.5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162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2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0" sqref="C10:G10"/>
    </sheetView>
  </sheetViews>
  <sheetFormatPr defaultColWidth="9.00390625" defaultRowHeight="15.75"/>
  <sheetData>
    <row r="1" spans="1:13" ht="16.5">
      <c r="A1" s="57"/>
      <c r="M1" s="18">
        <f>SUM(J4:J25)</f>
        <v>6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55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40.5" customHeight="1">
      <c r="A4" s="74">
        <v>41017</v>
      </c>
      <c r="B4" s="75"/>
      <c r="C4" s="83" t="s">
        <v>190</v>
      </c>
      <c r="D4" s="84"/>
      <c r="E4" s="84"/>
      <c r="F4" s="84"/>
      <c r="G4" s="85"/>
      <c r="H4" s="72"/>
      <c r="I4" s="72"/>
      <c r="J4" s="22">
        <v>4</v>
      </c>
      <c r="K4" s="21"/>
      <c r="L4" s="72"/>
      <c r="M4" s="73"/>
    </row>
    <row r="5" spans="1:13" ht="19.5">
      <c r="A5" s="74">
        <v>41207</v>
      </c>
      <c r="B5" s="75"/>
      <c r="C5" s="76" t="s">
        <v>245</v>
      </c>
      <c r="D5" s="76"/>
      <c r="E5" s="76"/>
      <c r="F5" s="76"/>
      <c r="G5" s="76"/>
      <c r="H5" s="72"/>
      <c r="I5" s="72"/>
      <c r="J5" s="22">
        <v>2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2"/>
      <c r="L8" s="72"/>
      <c r="M8" s="73"/>
    </row>
    <row r="9" spans="1:13" ht="19.5">
      <c r="A9" s="93"/>
      <c r="B9" s="94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C13" sqref="C13:G13"/>
    </sheetView>
  </sheetViews>
  <sheetFormatPr defaultColWidth="9.00390625" defaultRowHeight="15.75"/>
  <sheetData>
    <row r="1" spans="1:13" ht="16.5">
      <c r="A1" s="57"/>
      <c r="M1" s="18">
        <f>SUM(J4:J25)</f>
        <v>19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8" t="s">
        <v>57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2</v>
      </c>
      <c r="K4" s="22"/>
      <c r="L4" s="72"/>
      <c r="M4" s="73"/>
    </row>
    <row r="5" spans="1:13" ht="19.5">
      <c r="A5" s="74">
        <v>40892</v>
      </c>
      <c r="B5" s="75"/>
      <c r="C5" s="83" t="s">
        <v>183</v>
      </c>
      <c r="D5" s="84"/>
      <c r="E5" s="84"/>
      <c r="F5" s="84"/>
      <c r="G5" s="85"/>
      <c r="H5" s="72"/>
      <c r="I5" s="72"/>
      <c r="J5" s="22">
        <v>2</v>
      </c>
      <c r="K5" s="22"/>
      <c r="L5" s="72"/>
      <c r="M5" s="73"/>
    </row>
    <row r="6" spans="1:13" ht="19.5">
      <c r="A6" s="74">
        <v>41060</v>
      </c>
      <c r="B6" s="75"/>
      <c r="C6" s="76" t="s">
        <v>200</v>
      </c>
      <c r="D6" s="76"/>
      <c r="E6" s="76"/>
      <c r="F6" s="76"/>
      <c r="G6" s="76"/>
      <c r="H6" s="72"/>
      <c r="I6" s="72"/>
      <c r="J6" s="22">
        <v>6</v>
      </c>
      <c r="K6" s="21"/>
      <c r="L6" s="72"/>
      <c r="M6" s="73"/>
    </row>
    <row r="7" spans="1:13" ht="19.5">
      <c r="A7" s="74">
        <v>41194</v>
      </c>
      <c r="B7" s="75"/>
      <c r="C7" s="76" t="s">
        <v>232</v>
      </c>
      <c r="D7" s="76"/>
      <c r="E7" s="76"/>
      <c r="F7" s="76"/>
      <c r="G7" s="76"/>
      <c r="H7" s="72"/>
      <c r="I7" s="72"/>
      <c r="J7" s="22">
        <v>7</v>
      </c>
      <c r="K7" s="21"/>
      <c r="L7" s="72"/>
      <c r="M7" s="73"/>
    </row>
    <row r="8" spans="1:13" ht="19.5">
      <c r="A8" s="74">
        <v>41207</v>
      </c>
      <c r="B8" s="75"/>
      <c r="C8" s="76" t="s">
        <v>244</v>
      </c>
      <c r="D8" s="76"/>
      <c r="E8" s="76"/>
      <c r="F8" s="76"/>
      <c r="G8" s="76"/>
      <c r="H8" s="72"/>
      <c r="I8" s="72"/>
      <c r="J8" s="22">
        <v>2</v>
      </c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11" sqref="C11:G11"/>
    </sheetView>
  </sheetViews>
  <sheetFormatPr defaultColWidth="9.00390625" defaultRowHeight="15.75"/>
  <cols>
    <col min="1" max="13" width="9.00390625" style="55" customWidth="1"/>
  </cols>
  <sheetData>
    <row r="1" spans="1:13" ht="17.25" thickBot="1">
      <c r="A1" s="57"/>
      <c r="M1" s="18">
        <f>SUM(J4:J22)</f>
        <v>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242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3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41206</v>
      </c>
      <c r="B4" s="66"/>
      <c r="C4" s="67" t="s">
        <v>240</v>
      </c>
      <c r="D4" s="68"/>
      <c r="E4" s="68"/>
      <c r="F4" s="68"/>
      <c r="G4" s="69"/>
      <c r="H4" s="70"/>
      <c r="I4" s="71"/>
      <c r="J4" s="22">
        <v>2</v>
      </c>
      <c r="K4" s="21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1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2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20.25" thickBot="1">
      <c r="A22" s="78"/>
      <c r="B22" s="79"/>
      <c r="C22" s="80"/>
      <c r="D22" s="80"/>
      <c r="E22" s="80"/>
      <c r="F22" s="80"/>
      <c r="G22" s="80"/>
      <c r="H22" s="81"/>
      <c r="I22" s="81"/>
      <c r="J22" s="24"/>
      <c r="K22" s="23"/>
      <c r="L22" s="81"/>
      <c r="M22" s="82"/>
    </row>
  </sheetData>
  <sheetProtection/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6" sqref="N6"/>
    </sheetView>
  </sheetViews>
  <sheetFormatPr defaultColWidth="9.00390625" defaultRowHeight="15.75"/>
  <sheetData>
    <row r="1" spans="1:13" ht="16.5">
      <c r="A1" s="57"/>
      <c r="M1" s="18">
        <f>SUM(J4:J25)</f>
        <v>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161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4" t="s">
        <v>181</v>
      </c>
      <c r="B5" s="75"/>
      <c r="C5" s="76" t="s">
        <v>182</v>
      </c>
      <c r="D5" s="76"/>
      <c r="E5" s="76"/>
      <c r="F5" s="76"/>
      <c r="G5" s="76"/>
      <c r="H5" s="72"/>
      <c r="I5" s="72"/>
      <c r="J5" s="22">
        <v>1.5</v>
      </c>
      <c r="K5" s="22"/>
      <c r="L5" s="72"/>
      <c r="M5" s="73"/>
    </row>
    <row r="6" spans="1:13" ht="19.5">
      <c r="A6" s="95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2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8" sqref="C8:G8"/>
    </sheetView>
  </sheetViews>
  <sheetFormatPr defaultColWidth="9.00390625" defaultRowHeight="15.75"/>
  <sheetData>
    <row r="1" spans="1:13" ht="16.5">
      <c r="A1" s="57"/>
      <c r="M1" s="18">
        <f>SUM(J4:J25)</f>
        <v>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61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41206</v>
      </c>
      <c r="B4" s="75"/>
      <c r="C4" s="76" t="s">
        <v>215</v>
      </c>
      <c r="D4" s="76"/>
      <c r="E4" s="76"/>
      <c r="F4" s="76"/>
      <c r="G4" s="76"/>
      <c r="H4" s="72"/>
      <c r="I4" s="72"/>
      <c r="J4" s="22">
        <v>2</v>
      </c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6.5">
      <c r="A1" s="57"/>
      <c r="M1" s="18">
        <f>SUM(J4:J25)</f>
        <v>1.5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63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2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5" sqref="L5:M5"/>
    </sheetView>
  </sheetViews>
  <sheetFormatPr defaultColWidth="9.00390625" defaultRowHeight="15.75"/>
  <sheetData>
    <row r="1" spans="1:13" ht="16.5">
      <c r="A1" s="57"/>
      <c r="M1" s="18">
        <f>SUM(J4:J24)</f>
        <v>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65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41076</v>
      </c>
      <c r="B4" s="75"/>
      <c r="C4" s="76" t="s">
        <v>197</v>
      </c>
      <c r="D4" s="76"/>
      <c r="E4" s="76"/>
      <c r="F4" s="76"/>
      <c r="G4" s="76"/>
      <c r="H4" s="72"/>
      <c r="I4" s="72"/>
      <c r="J4" s="22">
        <v>4</v>
      </c>
      <c r="K4" s="22"/>
      <c r="L4" s="72"/>
      <c r="M4" s="73"/>
    </row>
    <row r="5" spans="1:13" ht="19.5">
      <c r="A5" s="74">
        <v>41200</v>
      </c>
      <c r="B5" s="75"/>
      <c r="C5" s="76" t="s">
        <v>228</v>
      </c>
      <c r="D5" s="76"/>
      <c r="E5" s="76"/>
      <c r="F5" s="76"/>
      <c r="G5" s="76"/>
      <c r="H5" s="72"/>
      <c r="I5" s="72"/>
      <c r="J5" s="22">
        <v>1</v>
      </c>
      <c r="K5" s="21"/>
      <c r="L5" s="72" t="s">
        <v>229</v>
      </c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20.25" thickBot="1">
      <c r="A24" s="78"/>
      <c r="B24" s="79"/>
      <c r="C24" s="80"/>
      <c r="D24" s="80"/>
      <c r="E24" s="80"/>
      <c r="F24" s="80"/>
      <c r="G24" s="80"/>
      <c r="H24" s="81"/>
      <c r="I24" s="81"/>
      <c r="J24" s="24"/>
      <c r="K24" s="23"/>
      <c r="L24" s="81"/>
      <c r="M24" s="82"/>
    </row>
    <row r="25" spans="1:13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23:B23"/>
    <mergeCell ref="C23:G23"/>
    <mergeCell ref="H23:I23"/>
    <mergeCell ref="L23:M23"/>
    <mergeCell ref="A24:B24"/>
    <mergeCell ref="C24:G24"/>
    <mergeCell ref="H24:I24"/>
    <mergeCell ref="L24:M24"/>
    <mergeCell ref="A21:B21"/>
    <mergeCell ref="C21:G21"/>
    <mergeCell ref="H21:I21"/>
    <mergeCell ref="L21:M21"/>
    <mergeCell ref="A22:B22"/>
    <mergeCell ref="C22:G22"/>
    <mergeCell ref="H22:I22"/>
    <mergeCell ref="L22:M22"/>
    <mergeCell ref="A19:B19"/>
    <mergeCell ref="C19:G19"/>
    <mergeCell ref="H19:I19"/>
    <mergeCell ref="L19:M19"/>
    <mergeCell ref="A20:B20"/>
    <mergeCell ref="C20:G20"/>
    <mergeCell ref="H20:I20"/>
    <mergeCell ref="L20:M20"/>
    <mergeCell ref="A17:B17"/>
    <mergeCell ref="C17:G17"/>
    <mergeCell ref="H17:I17"/>
    <mergeCell ref="L17:M17"/>
    <mergeCell ref="A18:B18"/>
    <mergeCell ref="C18:G18"/>
    <mergeCell ref="H18:I18"/>
    <mergeCell ref="L18:M18"/>
    <mergeCell ref="A15:B15"/>
    <mergeCell ref="C15:G15"/>
    <mergeCell ref="H15:I15"/>
    <mergeCell ref="L15:M15"/>
    <mergeCell ref="A16:B16"/>
    <mergeCell ref="C16:G16"/>
    <mergeCell ref="H16:I16"/>
    <mergeCell ref="L16:M16"/>
    <mergeCell ref="A13:B13"/>
    <mergeCell ref="C13:G13"/>
    <mergeCell ref="H13:I13"/>
    <mergeCell ref="L13:M13"/>
    <mergeCell ref="A14:B14"/>
    <mergeCell ref="C14:G14"/>
    <mergeCell ref="H14:I14"/>
    <mergeCell ref="L14:M14"/>
    <mergeCell ref="A11:B11"/>
    <mergeCell ref="C11:G11"/>
    <mergeCell ref="H11:I11"/>
    <mergeCell ref="L11:M11"/>
    <mergeCell ref="A12:B12"/>
    <mergeCell ref="C12:G12"/>
    <mergeCell ref="H12:I12"/>
    <mergeCell ref="L12:M12"/>
    <mergeCell ref="A9:B9"/>
    <mergeCell ref="C9:G9"/>
    <mergeCell ref="H9:I9"/>
    <mergeCell ref="L9:M9"/>
    <mergeCell ref="A10:B10"/>
    <mergeCell ref="C10:G10"/>
    <mergeCell ref="H10:I10"/>
    <mergeCell ref="L10:M10"/>
    <mergeCell ref="H4:I4"/>
    <mergeCell ref="L8:M8"/>
    <mergeCell ref="A7:B7"/>
    <mergeCell ref="C7:G7"/>
    <mergeCell ref="H7:I7"/>
    <mergeCell ref="L7:M7"/>
    <mergeCell ref="A8:B8"/>
    <mergeCell ref="C8:G8"/>
    <mergeCell ref="H8:I8"/>
    <mergeCell ref="C5:G5"/>
    <mergeCell ref="H5:I5"/>
    <mergeCell ref="L5:M5"/>
    <mergeCell ref="A6:B6"/>
    <mergeCell ref="C6:G6"/>
    <mergeCell ref="H6:I6"/>
    <mergeCell ref="L6:M6"/>
    <mergeCell ref="A5:B5"/>
    <mergeCell ref="L4:M4"/>
    <mergeCell ref="A1:A2"/>
    <mergeCell ref="B2:F2"/>
    <mergeCell ref="H2:M2"/>
    <mergeCell ref="A3:B3"/>
    <mergeCell ref="C3:G3"/>
    <mergeCell ref="H3:I3"/>
    <mergeCell ref="L3:M3"/>
    <mergeCell ref="A4:B4"/>
    <mergeCell ref="C4:G4"/>
  </mergeCells>
  <printOptions/>
  <pageMargins left="0.7" right="0.7" top="0.75" bottom="0.75" header="0.3" footer="0.3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7" sqref="J7"/>
    </sheetView>
  </sheetViews>
  <sheetFormatPr defaultColWidth="9.00390625" defaultRowHeight="15.75"/>
  <sheetData>
    <row r="1" spans="1:13" ht="16.5">
      <c r="A1" s="57"/>
      <c r="M1" s="18">
        <f>SUM(J4:J23)</f>
        <v>19.5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67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41060</v>
      </c>
      <c r="B4" s="75"/>
      <c r="C4" s="76" t="s">
        <v>200</v>
      </c>
      <c r="D4" s="76"/>
      <c r="E4" s="76"/>
      <c r="F4" s="76"/>
      <c r="G4" s="76"/>
      <c r="H4" s="72"/>
      <c r="I4" s="72"/>
      <c r="J4" s="22">
        <v>6</v>
      </c>
      <c r="K4" s="22"/>
      <c r="L4" s="72"/>
      <c r="M4" s="73"/>
    </row>
    <row r="5" spans="1:13" ht="19.5">
      <c r="A5" s="74">
        <v>41103</v>
      </c>
      <c r="B5" s="96"/>
      <c r="C5" s="76" t="s">
        <v>203</v>
      </c>
      <c r="D5" s="76"/>
      <c r="E5" s="76"/>
      <c r="F5" s="76"/>
      <c r="G5" s="76"/>
      <c r="H5" s="72"/>
      <c r="I5" s="72"/>
      <c r="J5" s="22">
        <v>1</v>
      </c>
      <c r="K5" s="22"/>
      <c r="L5" s="72"/>
      <c r="M5" s="73"/>
    </row>
    <row r="6" spans="1:13" ht="19.5">
      <c r="A6" s="74">
        <v>41104</v>
      </c>
      <c r="B6" s="75"/>
      <c r="C6" s="76" t="s">
        <v>202</v>
      </c>
      <c r="D6" s="76"/>
      <c r="E6" s="76"/>
      <c r="F6" s="76"/>
      <c r="G6" s="76"/>
      <c r="H6" s="72"/>
      <c r="I6" s="72"/>
      <c r="J6" s="22">
        <v>7.5</v>
      </c>
      <c r="K6" s="21"/>
      <c r="L6" s="72"/>
      <c r="M6" s="73"/>
    </row>
    <row r="7" spans="1:13" ht="19.5">
      <c r="A7" s="74">
        <v>41108</v>
      </c>
      <c r="B7" s="75"/>
      <c r="C7" s="76" t="s">
        <v>210</v>
      </c>
      <c r="D7" s="76"/>
      <c r="E7" s="76"/>
      <c r="F7" s="76"/>
      <c r="G7" s="76"/>
      <c r="H7" s="72"/>
      <c r="I7" s="72"/>
      <c r="J7" s="22">
        <v>5</v>
      </c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20.25" thickBot="1">
      <c r="A23" s="78"/>
      <c r="B23" s="79"/>
      <c r="C23" s="80"/>
      <c r="D23" s="80"/>
      <c r="E23" s="80"/>
      <c r="F23" s="80"/>
      <c r="G23" s="80"/>
      <c r="H23" s="81"/>
      <c r="I23" s="81"/>
      <c r="J23" s="24"/>
      <c r="K23" s="23"/>
      <c r="L23" s="81"/>
      <c r="M23" s="82"/>
    </row>
    <row r="24" spans="1:13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87"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H10:I10"/>
    <mergeCell ref="L10:M10"/>
    <mergeCell ref="A10:B10"/>
    <mergeCell ref="C10:G10"/>
    <mergeCell ref="A11:B11"/>
    <mergeCell ref="C11:G11"/>
    <mergeCell ref="H11:I11"/>
    <mergeCell ref="L11:M11"/>
    <mergeCell ref="H8:I8"/>
    <mergeCell ref="L8:M8"/>
    <mergeCell ref="H9:I9"/>
    <mergeCell ref="L9:M9"/>
    <mergeCell ref="A8:B8"/>
    <mergeCell ref="C8:G8"/>
    <mergeCell ref="A9:B9"/>
    <mergeCell ref="C9:G9"/>
    <mergeCell ref="A7:B7"/>
    <mergeCell ref="C7:G7"/>
    <mergeCell ref="H7:I7"/>
    <mergeCell ref="L7:M7"/>
    <mergeCell ref="A6:B6"/>
    <mergeCell ref="C6:G6"/>
    <mergeCell ref="H6:I6"/>
    <mergeCell ref="L6:M6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5" sqref="C5:G5"/>
    </sheetView>
  </sheetViews>
  <sheetFormatPr defaultColWidth="9.00390625" defaultRowHeight="15.75"/>
  <sheetData>
    <row r="1" spans="1:13" ht="17.25" thickBot="1">
      <c r="A1" s="57"/>
      <c r="M1" s="18">
        <f>SUM(J4:J25)</f>
        <v>10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69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41054</v>
      </c>
      <c r="B4" s="75"/>
      <c r="C4" s="76" t="s">
        <v>192</v>
      </c>
      <c r="D4" s="76"/>
      <c r="E4" s="76"/>
      <c r="F4" s="76"/>
      <c r="G4" s="76"/>
      <c r="H4" s="72"/>
      <c r="I4" s="72"/>
      <c r="J4" s="22">
        <v>6</v>
      </c>
      <c r="K4" s="22"/>
      <c r="L4" s="72" t="s">
        <v>193</v>
      </c>
      <c r="M4" s="73"/>
    </row>
    <row r="5" spans="1:13" ht="19.5">
      <c r="A5" s="74">
        <v>41163</v>
      </c>
      <c r="B5" s="75"/>
      <c r="C5" s="76" t="s">
        <v>218</v>
      </c>
      <c r="D5" s="76"/>
      <c r="E5" s="76"/>
      <c r="F5" s="76"/>
      <c r="G5" s="76"/>
      <c r="H5" s="72"/>
      <c r="I5" s="72"/>
      <c r="J5" s="22">
        <v>4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2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7.25" thickBot="1">
      <c r="A1" s="57"/>
      <c r="M1" s="18">
        <f>SUM(J5:J18)</f>
        <v>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71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41108</v>
      </c>
      <c r="B4" s="75"/>
      <c r="C4" s="76" t="s">
        <v>210</v>
      </c>
      <c r="D4" s="76"/>
      <c r="E4" s="76"/>
      <c r="F4" s="76"/>
      <c r="G4" s="76"/>
      <c r="H4" s="72"/>
      <c r="I4" s="72"/>
      <c r="J4" s="22">
        <v>5</v>
      </c>
      <c r="K4" s="21"/>
      <c r="L4" s="72"/>
      <c r="M4" s="73"/>
    </row>
    <row r="5" spans="1:13" ht="19.5">
      <c r="A5" s="74">
        <v>41114</v>
      </c>
      <c r="B5" s="75"/>
      <c r="C5" s="76" t="s">
        <v>213</v>
      </c>
      <c r="D5" s="76"/>
      <c r="E5" s="76"/>
      <c r="F5" s="76"/>
      <c r="G5" s="76"/>
      <c r="H5" s="72"/>
      <c r="I5" s="72"/>
      <c r="J5" s="22">
        <v>2</v>
      </c>
      <c r="K5" s="21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6.5" customHeight="1">
      <c r="A11" s="65"/>
      <c r="B11" s="94"/>
      <c r="C11" s="67"/>
      <c r="D11" s="68"/>
      <c r="E11" s="68"/>
      <c r="F11" s="68"/>
      <c r="G11" s="69"/>
      <c r="H11" s="97"/>
      <c r="I11" s="99"/>
      <c r="J11" s="22"/>
      <c r="K11" s="21"/>
      <c r="L11" s="97"/>
      <c r="M11" s="98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67"/>
      <c r="D13" s="68"/>
      <c r="E13" s="68"/>
      <c r="F13" s="68"/>
      <c r="G13" s="69"/>
      <c r="H13" s="72"/>
      <c r="I13" s="72"/>
      <c r="J13" s="22"/>
      <c r="K13" s="22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4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4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4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</sheetData>
  <sheetProtection/>
  <mergeCells count="75">
    <mergeCell ref="A19:B19"/>
    <mergeCell ref="C19:G19"/>
    <mergeCell ref="A14:B14"/>
    <mergeCell ref="C14:G14"/>
    <mergeCell ref="H14:I14"/>
    <mergeCell ref="L14:M14"/>
    <mergeCell ref="H17:I17"/>
    <mergeCell ref="L17:M17"/>
    <mergeCell ref="A15:B15"/>
    <mergeCell ref="H20:I20"/>
    <mergeCell ref="L19:M19"/>
    <mergeCell ref="L20:M20"/>
    <mergeCell ref="H13:I13"/>
    <mergeCell ref="L13:M13"/>
    <mergeCell ref="H19:I19"/>
    <mergeCell ref="H15:I15"/>
    <mergeCell ref="L15:M15"/>
    <mergeCell ref="A20:B20"/>
    <mergeCell ref="A16:B16"/>
    <mergeCell ref="C16:G16"/>
    <mergeCell ref="H16:I16"/>
    <mergeCell ref="L16:M16"/>
    <mergeCell ref="A17:B17"/>
    <mergeCell ref="C17:G17"/>
    <mergeCell ref="H18:I18"/>
    <mergeCell ref="L18:M18"/>
    <mergeCell ref="C20:G20"/>
    <mergeCell ref="L11:M11"/>
    <mergeCell ref="A11:B11"/>
    <mergeCell ref="C11:G11"/>
    <mergeCell ref="H11:I11"/>
    <mergeCell ref="H12:I12"/>
    <mergeCell ref="L12:M12"/>
    <mergeCell ref="A13:B13"/>
    <mergeCell ref="C13:G13"/>
    <mergeCell ref="A12:B12"/>
    <mergeCell ref="C12:G12"/>
    <mergeCell ref="A18:B18"/>
    <mergeCell ref="C18:G18"/>
    <mergeCell ref="C15:G15"/>
    <mergeCell ref="A9:B9"/>
    <mergeCell ref="C9:G9"/>
    <mergeCell ref="H9:I9"/>
    <mergeCell ref="L9:M9"/>
    <mergeCell ref="A10:B10"/>
    <mergeCell ref="C10:G10"/>
    <mergeCell ref="H10:I10"/>
    <mergeCell ref="L10:M10"/>
    <mergeCell ref="A7:B7"/>
    <mergeCell ref="C7:G7"/>
    <mergeCell ref="H7:I7"/>
    <mergeCell ref="L7:M7"/>
    <mergeCell ref="A8:B8"/>
    <mergeCell ref="C8:G8"/>
    <mergeCell ref="H8:I8"/>
    <mergeCell ref="L8:M8"/>
    <mergeCell ref="A1:A2"/>
    <mergeCell ref="B2:F2"/>
    <mergeCell ref="A4:B4"/>
    <mergeCell ref="H2:M2"/>
    <mergeCell ref="A3:B3"/>
    <mergeCell ref="C3:G3"/>
    <mergeCell ref="H3:I3"/>
    <mergeCell ref="L3:M3"/>
    <mergeCell ref="H4:I4"/>
    <mergeCell ref="L4:M4"/>
    <mergeCell ref="L5:M5"/>
    <mergeCell ref="A6:B6"/>
    <mergeCell ref="C6:G6"/>
    <mergeCell ref="H6:I6"/>
    <mergeCell ref="C4:G4"/>
    <mergeCell ref="H5:I5"/>
    <mergeCell ref="L6:M6"/>
    <mergeCell ref="A5:B5"/>
    <mergeCell ref="C5:G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4" sqref="J4"/>
    </sheetView>
  </sheetViews>
  <sheetFormatPr defaultColWidth="9.00390625" defaultRowHeight="15.75"/>
  <sheetData>
    <row r="1" spans="1:13" ht="17.25" thickBot="1">
      <c r="A1" s="57"/>
      <c r="M1" s="18">
        <f>SUM(J4:J25)</f>
        <v>4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73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41163</v>
      </c>
      <c r="B4" s="75"/>
      <c r="C4" s="76" t="s">
        <v>217</v>
      </c>
      <c r="D4" s="76"/>
      <c r="E4" s="76"/>
      <c r="F4" s="76"/>
      <c r="G4" s="76"/>
      <c r="H4" s="72"/>
      <c r="I4" s="72"/>
      <c r="J4" s="22">
        <v>4</v>
      </c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9" sqref="J9"/>
    </sheetView>
  </sheetViews>
  <sheetFormatPr defaultColWidth="9.00390625" defaultRowHeight="15.75"/>
  <sheetData>
    <row r="1" spans="1:13" ht="17.25" thickBot="1">
      <c r="A1" s="57"/>
      <c r="M1" s="18">
        <f>SUM(J4:J25)</f>
        <v>40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75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 t="s">
        <v>174</v>
      </c>
      <c r="B4" s="75"/>
      <c r="C4" s="76" t="s">
        <v>175</v>
      </c>
      <c r="D4" s="76"/>
      <c r="E4" s="76"/>
      <c r="F4" s="76"/>
      <c r="G4" s="76"/>
      <c r="H4" s="72"/>
      <c r="I4" s="72"/>
      <c r="J4" s="22">
        <v>8</v>
      </c>
      <c r="K4" s="22"/>
      <c r="L4" s="72"/>
      <c r="M4" s="73"/>
    </row>
    <row r="5" spans="1:13" ht="19.5">
      <c r="A5" s="74">
        <v>40945</v>
      </c>
      <c r="B5" s="75"/>
      <c r="C5" s="76" t="s">
        <v>184</v>
      </c>
      <c r="D5" s="76"/>
      <c r="E5" s="76"/>
      <c r="F5" s="76"/>
      <c r="G5" s="76"/>
      <c r="H5" s="72"/>
      <c r="I5" s="72"/>
      <c r="J5" s="22">
        <v>6</v>
      </c>
      <c r="K5" s="22"/>
      <c r="L5" s="72"/>
      <c r="M5" s="73"/>
    </row>
    <row r="6" spans="1:13" ht="19.5">
      <c r="A6" s="74">
        <v>40950</v>
      </c>
      <c r="B6" s="75"/>
      <c r="C6" s="76" t="s">
        <v>185</v>
      </c>
      <c r="D6" s="76"/>
      <c r="E6" s="76"/>
      <c r="F6" s="76"/>
      <c r="G6" s="76"/>
      <c r="H6" s="72"/>
      <c r="I6" s="72"/>
      <c r="J6" s="22">
        <v>6</v>
      </c>
      <c r="K6" s="22"/>
      <c r="L6" s="72"/>
      <c r="M6" s="73"/>
    </row>
    <row r="7" spans="1:13" ht="19.5">
      <c r="A7" s="74">
        <v>40960</v>
      </c>
      <c r="B7" s="75"/>
      <c r="C7" s="76" t="s">
        <v>186</v>
      </c>
      <c r="D7" s="76"/>
      <c r="E7" s="76"/>
      <c r="F7" s="76"/>
      <c r="G7" s="76"/>
      <c r="H7" s="72"/>
      <c r="I7" s="72"/>
      <c r="J7" s="22">
        <v>6</v>
      </c>
      <c r="K7" s="21"/>
      <c r="L7" s="72"/>
      <c r="M7" s="73"/>
    </row>
    <row r="8" spans="1:13" ht="19.5">
      <c r="A8" s="74">
        <v>41054</v>
      </c>
      <c r="B8" s="75"/>
      <c r="C8" s="76" t="s">
        <v>192</v>
      </c>
      <c r="D8" s="76"/>
      <c r="E8" s="76"/>
      <c r="F8" s="76"/>
      <c r="G8" s="76"/>
      <c r="H8" s="72"/>
      <c r="I8" s="72"/>
      <c r="J8" s="22">
        <v>6</v>
      </c>
      <c r="K8" s="21"/>
      <c r="L8" s="72" t="s">
        <v>193</v>
      </c>
      <c r="M8" s="73"/>
    </row>
    <row r="9" spans="1:13" ht="19.5">
      <c r="A9" s="74">
        <v>40924</v>
      </c>
      <c r="B9" s="75"/>
      <c r="C9" s="76" t="s">
        <v>194</v>
      </c>
      <c r="D9" s="76"/>
      <c r="E9" s="76"/>
      <c r="F9" s="76"/>
      <c r="G9" s="76"/>
      <c r="H9" s="72"/>
      <c r="I9" s="72"/>
      <c r="J9" s="22">
        <v>8</v>
      </c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L6" sqref="L6:M6"/>
    </sheetView>
  </sheetViews>
  <sheetFormatPr defaultColWidth="9.00390625" defaultRowHeight="15.75"/>
  <sheetData>
    <row r="1" spans="1:13" ht="17.25" thickBot="1">
      <c r="A1" s="57"/>
      <c r="M1" s="18">
        <f>SUM(J4:J25)</f>
        <v>16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77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 t="s">
        <v>174</v>
      </c>
      <c r="B4" s="75"/>
      <c r="C4" s="76" t="s">
        <v>176</v>
      </c>
      <c r="D4" s="76"/>
      <c r="E4" s="76"/>
      <c r="F4" s="76"/>
      <c r="G4" s="76"/>
      <c r="H4" s="72"/>
      <c r="I4" s="72"/>
      <c r="J4" s="22">
        <v>5</v>
      </c>
      <c r="K4" s="22"/>
      <c r="L4" s="72"/>
      <c r="M4" s="73"/>
    </row>
    <row r="5" spans="1:13" ht="19.5">
      <c r="A5" s="74">
        <v>41076</v>
      </c>
      <c r="B5" s="75"/>
      <c r="C5" s="76" t="s">
        <v>196</v>
      </c>
      <c r="D5" s="76"/>
      <c r="E5" s="76"/>
      <c r="F5" s="76"/>
      <c r="G5" s="76"/>
      <c r="H5" s="72"/>
      <c r="I5" s="72"/>
      <c r="J5" s="22">
        <v>8</v>
      </c>
      <c r="K5" s="22"/>
      <c r="L5" s="72"/>
      <c r="M5" s="73"/>
    </row>
    <row r="6" spans="1:13" ht="19.5">
      <c r="A6" s="74">
        <v>41178</v>
      </c>
      <c r="B6" s="75"/>
      <c r="C6" s="76" t="s">
        <v>224</v>
      </c>
      <c r="D6" s="76"/>
      <c r="E6" s="76"/>
      <c r="F6" s="76"/>
      <c r="G6" s="76"/>
      <c r="H6" s="72"/>
      <c r="I6" s="72"/>
      <c r="J6" s="22">
        <v>3</v>
      </c>
      <c r="K6" s="21"/>
      <c r="L6" s="72" t="s">
        <v>223</v>
      </c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2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6384"/>
    </sheetView>
  </sheetViews>
  <sheetFormatPr defaultColWidth="9.00390625" defaultRowHeight="15.75"/>
  <cols>
    <col min="1" max="13" width="9.00390625" style="55" customWidth="1"/>
  </cols>
  <sheetData>
    <row r="1" spans="1:13" ht="17.25" thickBot="1">
      <c r="A1" s="57"/>
      <c r="M1" s="18">
        <f>SUM(J4:J22)</f>
        <v>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239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3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41206</v>
      </c>
      <c r="B4" s="66"/>
      <c r="C4" s="67" t="s">
        <v>240</v>
      </c>
      <c r="D4" s="68"/>
      <c r="E4" s="68"/>
      <c r="F4" s="68"/>
      <c r="G4" s="69"/>
      <c r="H4" s="70"/>
      <c r="I4" s="71"/>
      <c r="J4" s="22">
        <v>2</v>
      </c>
      <c r="K4" s="21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1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2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20.25" thickBot="1">
      <c r="A22" s="78"/>
      <c r="B22" s="79"/>
      <c r="C22" s="80"/>
      <c r="D22" s="80"/>
      <c r="E22" s="80"/>
      <c r="F22" s="80"/>
      <c r="G22" s="80"/>
      <c r="H22" s="81"/>
      <c r="I22" s="81"/>
      <c r="J22" s="24"/>
      <c r="K22" s="23"/>
      <c r="L22" s="81"/>
      <c r="M22" s="82"/>
    </row>
  </sheetData>
  <sheetProtection/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8" sqref="H8:I8"/>
    </sheetView>
  </sheetViews>
  <sheetFormatPr defaultColWidth="9.00390625" defaultRowHeight="15.75"/>
  <sheetData>
    <row r="1" spans="1:13" ht="17.25" thickBot="1">
      <c r="A1" s="57"/>
      <c r="M1" s="18">
        <f>SUM(J4:J21)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79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39" customHeight="1">
      <c r="A4" s="77"/>
      <c r="B4" s="75"/>
      <c r="C4" s="83"/>
      <c r="D4" s="84"/>
      <c r="E4" s="84"/>
      <c r="F4" s="84"/>
      <c r="G4" s="85"/>
      <c r="H4" s="72"/>
      <c r="I4" s="72"/>
      <c r="J4" s="22"/>
      <c r="K4" s="21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1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J9" s="22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20.25" thickBot="1">
      <c r="A21" s="78"/>
      <c r="B21" s="79"/>
      <c r="C21" s="80"/>
      <c r="D21" s="80"/>
      <c r="E21" s="80"/>
      <c r="F21" s="80"/>
      <c r="G21" s="80"/>
      <c r="H21" s="81"/>
      <c r="I21" s="81"/>
      <c r="J21" s="24"/>
      <c r="K21" s="23"/>
      <c r="L21" s="81"/>
      <c r="M21" s="82"/>
    </row>
    <row r="22" spans="1:13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sheetProtection/>
  <mergeCells count="78">
    <mergeCell ref="A19:B19"/>
    <mergeCell ref="C19:G19"/>
    <mergeCell ref="H19:I19"/>
    <mergeCell ref="L19:M19"/>
    <mergeCell ref="A18:B18"/>
    <mergeCell ref="C18:G18"/>
    <mergeCell ref="H18:I18"/>
    <mergeCell ref="L18:M18"/>
    <mergeCell ref="A20:B20"/>
    <mergeCell ref="C20:G20"/>
    <mergeCell ref="H20:I20"/>
    <mergeCell ref="L20:M20"/>
    <mergeCell ref="A21:B21"/>
    <mergeCell ref="C21:G21"/>
    <mergeCell ref="H21:I21"/>
    <mergeCell ref="L21:M21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3:B13"/>
    <mergeCell ref="C13:G13"/>
    <mergeCell ref="H13:I13"/>
    <mergeCell ref="L13:M13"/>
    <mergeCell ref="A11:B11"/>
    <mergeCell ref="C11:G11"/>
    <mergeCell ref="H12:I12"/>
    <mergeCell ref="L12:M12"/>
    <mergeCell ref="H11:I11"/>
    <mergeCell ref="A12:B12"/>
    <mergeCell ref="C12:G12"/>
    <mergeCell ref="A10:B10"/>
    <mergeCell ref="C10:G10"/>
    <mergeCell ref="H7:I7"/>
    <mergeCell ref="L7:M7"/>
    <mergeCell ref="A8:B8"/>
    <mergeCell ref="C8:G8"/>
    <mergeCell ref="H8:I8"/>
    <mergeCell ref="L9:M9"/>
    <mergeCell ref="C9:G9"/>
    <mergeCell ref="A9:B9"/>
    <mergeCell ref="H4:I4"/>
    <mergeCell ref="L4:M4"/>
    <mergeCell ref="H5:I5"/>
    <mergeCell ref="L11:M11"/>
    <mergeCell ref="H10:I10"/>
    <mergeCell ref="L10:M10"/>
    <mergeCell ref="L8:M8"/>
    <mergeCell ref="L5:M5"/>
    <mergeCell ref="A7:B7"/>
    <mergeCell ref="C7:G7"/>
    <mergeCell ref="H6:I6"/>
    <mergeCell ref="L6:M6"/>
    <mergeCell ref="A6:B6"/>
    <mergeCell ref="C6:G6"/>
    <mergeCell ref="A5:B5"/>
    <mergeCell ref="C5:G5"/>
    <mergeCell ref="A1:A2"/>
    <mergeCell ref="B2:F2"/>
    <mergeCell ref="A4:B4"/>
    <mergeCell ref="C4:G4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9" sqref="J9"/>
    </sheetView>
  </sheetViews>
  <sheetFormatPr defaultColWidth="9.00390625" defaultRowHeight="15.75"/>
  <sheetData>
    <row r="1" spans="1:13" ht="17.25" thickBot="1">
      <c r="A1" s="57"/>
      <c r="M1" s="18">
        <f>SUM(J4:J22)</f>
        <v>16.5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81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2</v>
      </c>
      <c r="K4" s="22"/>
      <c r="L4" s="72"/>
      <c r="M4" s="73"/>
    </row>
    <row r="5" spans="1:13" ht="19.5">
      <c r="A5" s="74">
        <v>40892</v>
      </c>
      <c r="B5" s="75"/>
      <c r="C5" s="83" t="s">
        <v>183</v>
      </c>
      <c r="D5" s="84"/>
      <c r="E5" s="84"/>
      <c r="F5" s="84"/>
      <c r="G5" s="85"/>
      <c r="H5" s="72"/>
      <c r="I5" s="72"/>
      <c r="J5" s="22">
        <v>2</v>
      </c>
      <c r="K5" s="21"/>
      <c r="L5" s="72"/>
      <c r="M5" s="73"/>
    </row>
    <row r="6" spans="1:13" ht="19.5">
      <c r="A6" s="74">
        <v>41103</v>
      </c>
      <c r="B6" s="75"/>
      <c r="C6" s="76" t="s">
        <v>203</v>
      </c>
      <c r="D6" s="76"/>
      <c r="E6" s="76"/>
      <c r="F6" s="76"/>
      <c r="G6" s="76"/>
      <c r="H6" s="72"/>
      <c r="I6" s="72"/>
      <c r="J6" s="22">
        <v>1</v>
      </c>
      <c r="K6" s="21"/>
      <c r="L6" s="72"/>
      <c r="M6" s="73"/>
    </row>
    <row r="7" spans="1:13" ht="19.5">
      <c r="A7" s="74">
        <v>41104</v>
      </c>
      <c r="B7" s="75"/>
      <c r="C7" s="76" t="s">
        <v>202</v>
      </c>
      <c r="D7" s="76"/>
      <c r="E7" s="76"/>
      <c r="F7" s="76"/>
      <c r="G7" s="76"/>
      <c r="H7" s="72"/>
      <c r="I7" s="72"/>
      <c r="J7" s="22">
        <v>7.5</v>
      </c>
      <c r="K7" s="21"/>
      <c r="L7" s="72"/>
      <c r="M7" s="73"/>
    </row>
    <row r="8" spans="1:13" ht="19.5">
      <c r="A8" s="74">
        <v>41194</v>
      </c>
      <c r="B8" s="75"/>
      <c r="C8" s="76" t="s">
        <v>232</v>
      </c>
      <c r="D8" s="76"/>
      <c r="E8" s="76"/>
      <c r="F8" s="76"/>
      <c r="G8" s="76"/>
      <c r="H8" s="72"/>
      <c r="I8" s="72"/>
      <c r="J8" s="22">
        <v>4</v>
      </c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20.25" thickBot="1">
      <c r="A22" s="78"/>
      <c r="B22" s="79"/>
      <c r="C22" s="80"/>
      <c r="D22" s="80"/>
      <c r="E22" s="80"/>
      <c r="F22" s="80"/>
      <c r="G22" s="80"/>
      <c r="H22" s="81"/>
      <c r="I22" s="81"/>
      <c r="J22" s="24"/>
      <c r="K22" s="23"/>
      <c r="L22" s="81"/>
      <c r="M22" s="82"/>
    </row>
    <row r="23" spans="1:13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sheetProtection/>
  <mergeCells count="83">
    <mergeCell ref="A21:B21"/>
    <mergeCell ref="C21:G21"/>
    <mergeCell ref="H21:I21"/>
    <mergeCell ref="L21:M21"/>
    <mergeCell ref="A22:B22"/>
    <mergeCell ref="C22:G22"/>
    <mergeCell ref="H22:I22"/>
    <mergeCell ref="L22:M22"/>
    <mergeCell ref="A19:B19"/>
    <mergeCell ref="C19:G19"/>
    <mergeCell ref="H19:I19"/>
    <mergeCell ref="L19:M19"/>
    <mergeCell ref="A20:B20"/>
    <mergeCell ref="C20:G20"/>
    <mergeCell ref="H20:I20"/>
    <mergeCell ref="L20:M20"/>
    <mergeCell ref="A17:B17"/>
    <mergeCell ref="C17:G17"/>
    <mergeCell ref="H17:I17"/>
    <mergeCell ref="L17:M17"/>
    <mergeCell ref="A18:B18"/>
    <mergeCell ref="C18:G18"/>
    <mergeCell ref="H18:I18"/>
    <mergeCell ref="L18:M18"/>
    <mergeCell ref="A15:B15"/>
    <mergeCell ref="C15:G15"/>
    <mergeCell ref="H15:I15"/>
    <mergeCell ref="L15:M15"/>
    <mergeCell ref="A16:B16"/>
    <mergeCell ref="C16:G16"/>
    <mergeCell ref="H16:I16"/>
    <mergeCell ref="L16:M16"/>
    <mergeCell ref="A14:B14"/>
    <mergeCell ref="C14:G14"/>
    <mergeCell ref="H14:I14"/>
    <mergeCell ref="L14:M14"/>
    <mergeCell ref="A13:B13"/>
    <mergeCell ref="C13:G13"/>
    <mergeCell ref="H13:I13"/>
    <mergeCell ref="L13:M13"/>
    <mergeCell ref="H9:I9"/>
    <mergeCell ref="L9:M9"/>
    <mergeCell ref="A12:B12"/>
    <mergeCell ref="C12:G12"/>
    <mergeCell ref="A11:B11"/>
    <mergeCell ref="C11:G11"/>
    <mergeCell ref="H11:I11"/>
    <mergeCell ref="L11:M11"/>
    <mergeCell ref="H12:I12"/>
    <mergeCell ref="L12:M12"/>
    <mergeCell ref="C6:G6"/>
    <mergeCell ref="H6:I6"/>
    <mergeCell ref="H10:I10"/>
    <mergeCell ref="L10:M10"/>
    <mergeCell ref="A8:B8"/>
    <mergeCell ref="C8:G8"/>
    <mergeCell ref="A10:B10"/>
    <mergeCell ref="C10:G10"/>
    <mergeCell ref="A9:B9"/>
    <mergeCell ref="C9:G9"/>
    <mergeCell ref="A7:B7"/>
    <mergeCell ref="C7:G7"/>
    <mergeCell ref="H7:I7"/>
    <mergeCell ref="L7:M7"/>
    <mergeCell ref="H8:I8"/>
    <mergeCell ref="L8:M8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6:B6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6" sqref="C6:G6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83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4" sqref="A24:B24"/>
    </sheetView>
  </sheetViews>
  <sheetFormatPr defaultColWidth="9.00390625" defaultRowHeight="15.75"/>
  <sheetData>
    <row r="1" spans="1:13" ht="17.25" thickBot="1">
      <c r="A1" s="57"/>
      <c r="M1" s="18">
        <f>SUM(J4:J24)</f>
        <v>9.5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154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>
        <v>41076</v>
      </c>
      <c r="B5" s="96"/>
      <c r="C5" s="76" t="s">
        <v>197</v>
      </c>
      <c r="D5" s="76"/>
      <c r="E5" s="76"/>
      <c r="F5" s="76"/>
      <c r="G5" s="76"/>
      <c r="H5" s="72"/>
      <c r="I5" s="72"/>
      <c r="J5" s="22">
        <v>8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20.25" thickBot="1">
      <c r="A24" s="78"/>
      <c r="B24" s="79"/>
      <c r="C24" s="80"/>
      <c r="D24" s="80"/>
      <c r="E24" s="80"/>
      <c r="F24" s="80"/>
      <c r="G24" s="80"/>
      <c r="H24" s="81"/>
      <c r="I24" s="81"/>
      <c r="J24" s="24"/>
      <c r="K24" s="23"/>
      <c r="L24" s="81"/>
      <c r="M24" s="82"/>
    </row>
    <row r="25" spans="1:13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H19:I19"/>
    <mergeCell ref="L19:M19"/>
    <mergeCell ref="A21:B21"/>
    <mergeCell ref="C21:G21"/>
    <mergeCell ref="H21:I21"/>
    <mergeCell ref="L21:M21"/>
    <mergeCell ref="H20:I20"/>
    <mergeCell ref="L20:M20"/>
    <mergeCell ref="A24:B24"/>
    <mergeCell ref="C24:G24"/>
    <mergeCell ref="H24:I24"/>
    <mergeCell ref="L24:M24"/>
    <mergeCell ref="H22:I22"/>
    <mergeCell ref="L22:M22"/>
    <mergeCell ref="H23:I23"/>
    <mergeCell ref="L23:M23"/>
    <mergeCell ref="A22:B22"/>
    <mergeCell ref="C22:G22"/>
    <mergeCell ref="A23:B23"/>
    <mergeCell ref="C23:G23"/>
    <mergeCell ref="A17:B17"/>
    <mergeCell ref="C17:G17"/>
    <mergeCell ref="A20:B20"/>
    <mergeCell ref="C20:G20"/>
    <mergeCell ref="A19:B19"/>
    <mergeCell ref="C19:G19"/>
    <mergeCell ref="H17:I17"/>
    <mergeCell ref="L17:M17"/>
    <mergeCell ref="A18:B18"/>
    <mergeCell ref="C18:G18"/>
    <mergeCell ref="H18:I18"/>
    <mergeCell ref="L18:M18"/>
    <mergeCell ref="A15:B15"/>
    <mergeCell ref="C15:G15"/>
    <mergeCell ref="H15:I15"/>
    <mergeCell ref="L15:M15"/>
    <mergeCell ref="A16:B16"/>
    <mergeCell ref="C16:G16"/>
    <mergeCell ref="H16:I16"/>
    <mergeCell ref="L16:M16"/>
    <mergeCell ref="A13:B13"/>
    <mergeCell ref="C13:G13"/>
    <mergeCell ref="H13:I13"/>
    <mergeCell ref="L13:M13"/>
    <mergeCell ref="A14:B14"/>
    <mergeCell ref="C14:G14"/>
    <mergeCell ref="H14:I14"/>
    <mergeCell ref="L14:M14"/>
    <mergeCell ref="A11:B11"/>
    <mergeCell ref="C11:G11"/>
    <mergeCell ref="H11:I11"/>
    <mergeCell ref="L11:M11"/>
    <mergeCell ref="A12:B12"/>
    <mergeCell ref="C12:G12"/>
    <mergeCell ref="H12:I12"/>
    <mergeCell ref="L12:M12"/>
    <mergeCell ref="L8:M8"/>
    <mergeCell ref="A10:B10"/>
    <mergeCell ref="C10:G10"/>
    <mergeCell ref="H10:I10"/>
    <mergeCell ref="L10:M10"/>
    <mergeCell ref="H9:I9"/>
    <mergeCell ref="L9:M9"/>
    <mergeCell ref="L3:M3"/>
    <mergeCell ref="A7:B7"/>
    <mergeCell ref="C7:G7"/>
    <mergeCell ref="H7:I7"/>
    <mergeCell ref="L7:M7"/>
    <mergeCell ref="A9:B9"/>
    <mergeCell ref="C9:G9"/>
    <mergeCell ref="A8:B8"/>
    <mergeCell ref="C8:G8"/>
    <mergeCell ref="H8:I8"/>
    <mergeCell ref="A5:B5"/>
    <mergeCell ref="C5:G5"/>
    <mergeCell ref="H5:I5"/>
    <mergeCell ref="L5:M5"/>
    <mergeCell ref="A6:B6"/>
    <mergeCell ref="C6:G6"/>
    <mergeCell ref="H6:I6"/>
    <mergeCell ref="L6:M6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</mergeCells>
  <printOptions/>
  <pageMargins left="0.7" right="0.7" top="0.75" bottom="0.75" header="0.3" footer="0.3"/>
  <pageSetup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57"/>
      <c r="M1" s="18">
        <f>SUM(J4:J25)</f>
        <v>1.5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87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2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8" sqref="C8:G8"/>
    </sheetView>
  </sheetViews>
  <sheetFormatPr defaultColWidth="9.00390625" defaultRowHeight="15.75"/>
  <sheetData>
    <row r="1" spans="1:13" ht="17.25" thickBot="1">
      <c r="A1" s="57"/>
      <c r="M1" s="18">
        <f>SUM(J4:J25)</f>
        <v>1.5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89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57"/>
      <c r="M1" s="18">
        <f>SUM(J4:J23)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91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2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2"/>
      <c r="L11" s="72"/>
      <c r="M11" s="73"/>
    </row>
    <row r="12" spans="1:13" ht="19.5">
      <c r="A12" s="93"/>
      <c r="B12" s="94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20.25" thickBot="1">
      <c r="A23" s="78"/>
      <c r="B23" s="79"/>
      <c r="C23" s="80"/>
      <c r="D23" s="80"/>
      <c r="E23" s="80"/>
      <c r="F23" s="80"/>
      <c r="G23" s="80"/>
      <c r="H23" s="81"/>
      <c r="I23" s="81"/>
      <c r="J23" s="24"/>
      <c r="K23" s="23"/>
      <c r="L23" s="81"/>
      <c r="M23" s="82"/>
    </row>
    <row r="24" spans="1:13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87"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L8:M8"/>
    <mergeCell ref="A11:B11"/>
    <mergeCell ref="C11:G11"/>
    <mergeCell ref="H11:I11"/>
    <mergeCell ref="L11:M11"/>
    <mergeCell ref="A10:B10"/>
    <mergeCell ref="C10:G10"/>
    <mergeCell ref="H10:I10"/>
    <mergeCell ref="L9:M9"/>
    <mergeCell ref="L10:M10"/>
    <mergeCell ref="A9:B9"/>
    <mergeCell ref="C9:G9"/>
    <mergeCell ref="H9:I9"/>
    <mergeCell ref="A8:B8"/>
    <mergeCell ref="C8:G8"/>
    <mergeCell ref="H8:I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7.25" thickBot="1">
      <c r="A1" s="57"/>
      <c r="M1" s="18">
        <f>SUM(J4:J25)</f>
        <v>9.5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93</v>
      </c>
      <c r="H2" s="59" t="s">
        <v>4</v>
      </c>
      <c r="I2" s="59"/>
      <c r="J2" s="59"/>
      <c r="K2" s="59"/>
      <c r="L2" s="59"/>
      <c r="M2" s="59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>
        <v>41076</v>
      </c>
      <c r="B5" s="75"/>
      <c r="C5" s="76" t="s">
        <v>198</v>
      </c>
      <c r="D5" s="76"/>
      <c r="E5" s="76"/>
      <c r="F5" s="76"/>
      <c r="G5" s="76"/>
      <c r="H5" s="72"/>
      <c r="I5" s="72"/>
      <c r="J5" s="22">
        <v>8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8" sqref="A8:J8"/>
    </sheetView>
  </sheetViews>
  <sheetFormatPr defaultColWidth="9.00390625" defaultRowHeight="15.75"/>
  <sheetData>
    <row r="1" spans="1:13" ht="17.25" thickBot="1">
      <c r="A1" s="57"/>
      <c r="M1" s="18">
        <f>SUM(J4:J25)</f>
        <v>12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95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2</v>
      </c>
      <c r="K4" s="22"/>
      <c r="L4" s="72"/>
      <c r="M4" s="73"/>
    </row>
    <row r="5" spans="1:13" ht="19.5">
      <c r="A5" s="74">
        <v>40892</v>
      </c>
      <c r="B5" s="75"/>
      <c r="C5" s="83" t="s">
        <v>183</v>
      </c>
      <c r="D5" s="84"/>
      <c r="E5" s="84"/>
      <c r="F5" s="84"/>
      <c r="G5" s="85"/>
      <c r="H5" s="72"/>
      <c r="I5" s="72"/>
      <c r="J5" s="22">
        <v>2</v>
      </c>
      <c r="K5" s="22"/>
      <c r="L5" s="72"/>
      <c r="M5" s="73"/>
    </row>
    <row r="6" spans="1:13" ht="19.5">
      <c r="A6" s="74">
        <v>41158</v>
      </c>
      <c r="B6" s="75"/>
      <c r="C6" s="76" t="s">
        <v>216</v>
      </c>
      <c r="D6" s="76"/>
      <c r="E6" s="76"/>
      <c r="F6" s="76"/>
      <c r="G6" s="76"/>
      <c r="H6" s="72"/>
      <c r="I6" s="72"/>
      <c r="J6" s="22">
        <v>3</v>
      </c>
      <c r="K6" s="21"/>
      <c r="L6" s="72"/>
      <c r="M6" s="73"/>
    </row>
    <row r="7" spans="1:13" ht="19.5">
      <c r="A7" s="74">
        <v>41178</v>
      </c>
      <c r="B7" s="75"/>
      <c r="C7" s="76" t="s">
        <v>224</v>
      </c>
      <c r="D7" s="76"/>
      <c r="E7" s="76"/>
      <c r="F7" s="76"/>
      <c r="G7" s="76"/>
      <c r="H7" s="72"/>
      <c r="I7" s="72"/>
      <c r="J7" s="22">
        <v>3</v>
      </c>
      <c r="K7" s="21"/>
      <c r="L7" s="72" t="s">
        <v>225</v>
      </c>
      <c r="M7" s="73"/>
    </row>
    <row r="8" spans="1:13" ht="19.5">
      <c r="A8" s="74">
        <v>41206</v>
      </c>
      <c r="B8" s="75"/>
      <c r="C8" s="76" t="s">
        <v>215</v>
      </c>
      <c r="D8" s="76"/>
      <c r="E8" s="76"/>
      <c r="F8" s="76"/>
      <c r="G8" s="76"/>
      <c r="H8" s="72"/>
      <c r="I8" s="72"/>
      <c r="J8" s="22">
        <v>2</v>
      </c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5" sqref="N5"/>
    </sheetView>
  </sheetViews>
  <sheetFormatPr defaultColWidth="9.00390625" defaultRowHeight="15.75"/>
  <sheetData>
    <row r="1" spans="1:13" ht="17.25" thickBot="1">
      <c r="A1" s="57"/>
      <c r="M1" s="18">
        <f>SUM(J4:J25)</f>
        <v>4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97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2</v>
      </c>
      <c r="K4" s="22"/>
      <c r="L4" s="72"/>
      <c r="M4" s="73"/>
    </row>
    <row r="5" spans="1:13" ht="19.5">
      <c r="A5" s="74">
        <v>40892</v>
      </c>
      <c r="B5" s="75"/>
      <c r="C5" s="83" t="s">
        <v>183</v>
      </c>
      <c r="D5" s="84"/>
      <c r="E5" s="84"/>
      <c r="F5" s="84"/>
      <c r="G5" s="85"/>
      <c r="H5" s="72"/>
      <c r="I5" s="72"/>
      <c r="J5" s="22">
        <v>2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90"/>
      <c r="M11" s="91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4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4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L8:M8"/>
    <mergeCell ref="A11:B11"/>
    <mergeCell ref="C11:G11"/>
    <mergeCell ref="H11:I11"/>
    <mergeCell ref="L9:M9"/>
    <mergeCell ref="L11:M11"/>
    <mergeCell ref="A10:B10"/>
    <mergeCell ref="C10:G10"/>
    <mergeCell ref="H10:I10"/>
    <mergeCell ref="L10:M10"/>
    <mergeCell ref="A9:B9"/>
    <mergeCell ref="C9:G9"/>
    <mergeCell ref="H9:I9"/>
    <mergeCell ref="A8:B8"/>
    <mergeCell ref="C8:G8"/>
    <mergeCell ref="H8:I8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6384"/>
    </sheetView>
  </sheetViews>
  <sheetFormatPr defaultColWidth="9.00390625" defaultRowHeight="15.75"/>
  <sheetData>
    <row r="1" spans="1:13" ht="17.25" thickBot="1">
      <c r="A1" s="57"/>
      <c r="M1" s="18">
        <f>SUM(J4:J22)</f>
        <v>5.5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167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3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1"/>
      <c r="L4" s="72"/>
      <c r="M4" s="73"/>
    </row>
    <row r="5" spans="1:13" ht="19.5">
      <c r="A5" s="74">
        <v>40891</v>
      </c>
      <c r="B5" s="75"/>
      <c r="C5" s="76" t="s">
        <v>173</v>
      </c>
      <c r="D5" s="76"/>
      <c r="E5" s="76"/>
      <c r="F5" s="76"/>
      <c r="G5" s="76"/>
      <c r="H5" s="72"/>
      <c r="I5" s="72"/>
      <c r="J5" s="22">
        <v>5</v>
      </c>
      <c r="K5" s="21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2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20.25" thickBot="1">
      <c r="A22" s="78"/>
      <c r="B22" s="79"/>
      <c r="C22" s="80"/>
      <c r="D22" s="80"/>
      <c r="E22" s="80"/>
      <c r="F22" s="80"/>
      <c r="G22" s="80"/>
      <c r="H22" s="81"/>
      <c r="I22" s="81"/>
      <c r="J22" s="24"/>
      <c r="K22" s="23"/>
      <c r="L22" s="81"/>
      <c r="M22" s="82"/>
    </row>
  </sheetData>
  <sheetProtection/>
  <mergeCells count="83">
    <mergeCell ref="L19:M19"/>
    <mergeCell ref="A22:B22"/>
    <mergeCell ref="C22:G22"/>
    <mergeCell ref="H22:I22"/>
    <mergeCell ref="L22:M22"/>
    <mergeCell ref="A21:B21"/>
    <mergeCell ref="C21:G21"/>
    <mergeCell ref="H21:I21"/>
    <mergeCell ref="L21:M21"/>
    <mergeCell ref="C17:G17"/>
    <mergeCell ref="H17:I17"/>
    <mergeCell ref="L17:M17"/>
    <mergeCell ref="A20:B20"/>
    <mergeCell ref="C20:G20"/>
    <mergeCell ref="H20:I20"/>
    <mergeCell ref="L20:M20"/>
    <mergeCell ref="A19:B19"/>
    <mergeCell ref="C19:G19"/>
    <mergeCell ref="H19:I19"/>
    <mergeCell ref="L16:M16"/>
    <mergeCell ref="A15:B15"/>
    <mergeCell ref="C15:G15"/>
    <mergeCell ref="H15:I15"/>
    <mergeCell ref="L15:M15"/>
    <mergeCell ref="A18:B18"/>
    <mergeCell ref="C18:G18"/>
    <mergeCell ref="H18:I18"/>
    <mergeCell ref="L18:M18"/>
    <mergeCell ref="A17:B17"/>
    <mergeCell ref="A10:B10"/>
    <mergeCell ref="A13:B13"/>
    <mergeCell ref="C13:G13"/>
    <mergeCell ref="H13:I13"/>
    <mergeCell ref="A11:B11"/>
    <mergeCell ref="A16:B16"/>
    <mergeCell ref="C16:G16"/>
    <mergeCell ref="H16:I16"/>
    <mergeCell ref="A12:B12"/>
    <mergeCell ref="C12:G12"/>
    <mergeCell ref="H12:I12"/>
    <mergeCell ref="L12:M12"/>
    <mergeCell ref="L13:M13"/>
    <mergeCell ref="A14:B14"/>
    <mergeCell ref="C14:G14"/>
    <mergeCell ref="H14:I14"/>
    <mergeCell ref="L14:M14"/>
    <mergeCell ref="C10:G10"/>
    <mergeCell ref="H10:I10"/>
    <mergeCell ref="L10:M10"/>
    <mergeCell ref="C8:G8"/>
    <mergeCell ref="H8:I8"/>
    <mergeCell ref="C11:G11"/>
    <mergeCell ref="H11:I11"/>
    <mergeCell ref="L11:M11"/>
    <mergeCell ref="A9:B9"/>
    <mergeCell ref="C9:G9"/>
    <mergeCell ref="H9:I9"/>
    <mergeCell ref="L9:M9"/>
    <mergeCell ref="L4:M4"/>
    <mergeCell ref="L8:M8"/>
    <mergeCell ref="A7:B7"/>
    <mergeCell ref="C7:G7"/>
    <mergeCell ref="H7:I7"/>
    <mergeCell ref="L7:M7"/>
    <mergeCell ref="A8:B8"/>
    <mergeCell ref="A1:A2"/>
    <mergeCell ref="B2:F2"/>
    <mergeCell ref="H2:M2"/>
    <mergeCell ref="A3:B3"/>
    <mergeCell ref="C3:G3"/>
    <mergeCell ref="H3:I3"/>
    <mergeCell ref="L3:M3"/>
    <mergeCell ref="H5:I5"/>
    <mergeCell ref="L5:M5"/>
    <mergeCell ref="L6:M6"/>
    <mergeCell ref="A5:B5"/>
    <mergeCell ref="C5:G5"/>
    <mergeCell ref="A4:B4"/>
    <mergeCell ref="A6:B6"/>
    <mergeCell ref="C6:G6"/>
    <mergeCell ref="H6:I6"/>
    <mergeCell ref="C4:G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57"/>
      <c r="M1" s="18">
        <f>SUM(J4:J24)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99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2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20.25" thickBot="1">
      <c r="A24" s="78"/>
      <c r="B24" s="79"/>
      <c r="C24" s="80"/>
      <c r="D24" s="80"/>
      <c r="E24" s="80"/>
      <c r="F24" s="80"/>
      <c r="G24" s="80"/>
      <c r="H24" s="81"/>
      <c r="I24" s="81"/>
      <c r="J24" s="24"/>
      <c r="K24" s="23"/>
      <c r="L24" s="81"/>
      <c r="M24" s="82"/>
    </row>
    <row r="25" spans="1:13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24:B24"/>
    <mergeCell ref="C24:G24"/>
    <mergeCell ref="H24:I24"/>
    <mergeCell ref="L24:M24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1:B11"/>
    <mergeCell ref="C11:G11"/>
    <mergeCell ref="H11:I11"/>
    <mergeCell ref="L11:M11"/>
    <mergeCell ref="A10:B10"/>
    <mergeCell ref="C10:G10"/>
    <mergeCell ref="H10:I10"/>
    <mergeCell ref="L10:M10"/>
    <mergeCell ref="A6:B6"/>
    <mergeCell ref="C6:G6"/>
    <mergeCell ref="A8:B8"/>
    <mergeCell ref="C8:G8"/>
    <mergeCell ref="H6:I6"/>
    <mergeCell ref="L6:M6"/>
    <mergeCell ref="H8:I8"/>
    <mergeCell ref="L8:M8"/>
    <mergeCell ref="H7:I7"/>
    <mergeCell ref="L7:M7"/>
    <mergeCell ref="A7:B7"/>
    <mergeCell ref="C7:G7"/>
    <mergeCell ref="A9:B9"/>
    <mergeCell ref="C9:G9"/>
    <mergeCell ref="H9:I9"/>
    <mergeCell ref="L9:M9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7" sqref="N7"/>
    </sheetView>
  </sheetViews>
  <sheetFormatPr defaultColWidth="9.00390625" defaultRowHeight="15.75"/>
  <sheetData>
    <row r="1" spans="1:13" ht="17.25" thickBot="1">
      <c r="A1" s="57"/>
      <c r="M1" s="18">
        <f>SUM(J4:J25)</f>
        <v>4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101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41163</v>
      </c>
      <c r="B4" s="75"/>
      <c r="C4" s="76" t="s">
        <v>217</v>
      </c>
      <c r="D4" s="76"/>
      <c r="E4" s="76"/>
      <c r="F4" s="76"/>
      <c r="G4" s="76"/>
      <c r="H4" s="72"/>
      <c r="I4" s="72"/>
      <c r="J4" s="22">
        <v>4</v>
      </c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7.25" thickBot="1">
      <c r="A1" s="57"/>
      <c r="M1" s="18">
        <f>SUM(J4:J25)</f>
        <v>8.5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155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41103</v>
      </c>
      <c r="B4" s="75"/>
      <c r="C4" s="76" t="s">
        <v>203</v>
      </c>
      <c r="D4" s="76"/>
      <c r="E4" s="76"/>
      <c r="F4" s="76"/>
      <c r="G4" s="76"/>
      <c r="H4" s="72"/>
      <c r="I4" s="72"/>
      <c r="J4" s="22">
        <v>1</v>
      </c>
      <c r="K4" s="22"/>
      <c r="L4" s="72"/>
      <c r="M4" s="73"/>
    </row>
    <row r="5" spans="1:13" ht="19.5">
      <c r="A5" s="74">
        <v>41104</v>
      </c>
      <c r="B5" s="96"/>
      <c r="C5" s="76" t="s">
        <v>202</v>
      </c>
      <c r="D5" s="76"/>
      <c r="E5" s="76"/>
      <c r="F5" s="76"/>
      <c r="G5" s="76"/>
      <c r="H5" s="72"/>
      <c r="I5" s="72"/>
      <c r="J5" s="22">
        <v>7.5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6" sqref="N6"/>
    </sheetView>
  </sheetViews>
  <sheetFormatPr defaultColWidth="9.00390625" defaultRowHeight="15.75"/>
  <sheetData>
    <row r="1" spans="1:13" ht="17.25" thickBot="1">
      <c r="A1" s="57"/>
      <c r="M1" s="18">
        <f>SUM(J4:J25)</f>
        <v>7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160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4">
        <v>40891</v>
      </c>
      <c r="B5" s="75"/>
      <c r="C5" s="76" t="s">
        <v>173</v>
      </c>
      <c r="D5" s="76"/>
      <c r="E5" s="76"/>
      <c r="F5" s="76"/>
      <c r="G5" s="76"/>
      <c r="H5" s="72"/>
      <c r="I5" s="72"/>
      <c r="J5" s="22">
        <v>5</v>
      </c>
      <c r="K5" s="22"/>
      <c r="L5" s="72"/>
      <c r="M5" s="73"/>
    </row>
    <row r="6" spans="1:13" ht="19.5">
      <c r="A6" s="74" t="s">
        <v>181</v>
      </c>
      <c r="B6" s="75"/>
      <c r="C6" s="76" t="s">
        <v>182</v>
      </c>
      <c r="D6" s="76"/>
      <c r="E6" s="76"/>
      <c r="F6" s="76"/>
      <c r="G6" s="76"/>
      <c r="H6" s="72"/>
      <c r="I6" s="72"/>
      <c r="J6" s="22">
        <v>1.5</v>
      </c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107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109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1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6" sqref="J6"/>
    </sheetView>
  </sheetViews>
  <sheetFormatPr defaultColWidth="9.00390625" defaultRowHeight="15.75"/>
  <sheetData>
    <row r="1" spans="1:13" ht="17.25" thickBot="1">
      <c r="A1" s="57"/>
      <c r="M1" s="18">
        <f>SUM(J4:J24)</f>
        <v>15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111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41102</v>
      </c>
      <c r="B4" s="75"/>
      <c r="C4" s="76" t="s">
        <v>201</v>
      </c>
      <c r="D4" s="76"/>
      <c r="E4" s="76"/>
      <c r="F4" s="76"/>
      <c r="G4" s="76"/>
      <c r="H4" s="72"/>
      <c r="I4" s="72"/>
      <c r="J4" s="22">
        <v>2.5</v>
      </c>
      <c r="K4" s="22"/>
      <c r="L4" s="72"/>
      <c r="M4" s="73"/>
    </row>
    <row r="5" spans="1:13" ht="19.5">
      <c r="A5" s="74">
        <v>41104</v>
      </c>
      <c r="B5" s="75"/>
      <c r="C5" s="76" t="s">
        <v>202</v>
      </c>
      <c r="D5" s="76"/>
      <c r="E5" s="76"/>
      <c r="F5" s="76"/>
      <c r="G5" s="76"/>
      <c r="H5" s="72"/>
      <c r="I5" s="72"/>
      <c r="J5" s="22">
        <v>7.5</v>
      </c>
      <c r="K5" s="22"/>
      <c r="L5" s="72"/>
      <c r="M5" s="73"/>
    </row>
    <row r="6" spans="1:13" ht="19.5">
      <c r="A6" s="74">
        <v>41108</v>
      </c>
      <c r="B6" s="75"/>
      <c r="C6" s="76" t="s">
        <v>210</v>
      </c>
      <c r="D6" s="76"/>
      <c r="E6" s="76"/>
      <c r="F6" s="76"/>
      <c r="G6" s="76"/>
      <c r="H6" s="72"/>
      <c r="I6" s="72"/>
      <c r="J6" s="22">
        <v>5</v>
      </c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20.25" thickBot="1">
      <c r="A24" s="78"/>
      <c r="B24" s="79"/>
      <c r="C24" s="80"/>
      <c r="D24" s="80"/>
      <c r="E24" s="80"/>
      <c r="F24" s="80"/>
      <c r="G24" s="80"/>
      <c r="H24" s="81"/>
      <c r="I24" s="81"/>
      <c r="J24" s="24"/>
      <c r="K24" s="23"/>
      <c r="L24" s="81"/>
      <c r="M24" s="82"/>
    </row>
    <row r="25" spans="1:13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23:B23"/>
    <mergeCell ref="C23:G23"/>
    <mergeCell ref="H23:I23"/>
    <mergeCell ref="L23:M23"/>
    <mergeCell ref="A24:B24"/>
    <mergeCell ref="C24:G24"/>
    <mergeCell ref="H24:I24"/>
    <mergeCell ref="L24:M24"/>
    <mergeCell ref="A21:B21"/>
    <mergeCell ref="C21:G21"/>
    <mergeCell ref="H21:I21"/>
    <mergeCell ref="L21:M21"/>
    <mergeCell ref="A22:B22"/>
    <mergeCell ref="C22:G22"/>
    <mergeCell ref="H22:I22"/>
    <mergeCell ref="L22:M22"/>
    <mergeCell ref="A19:B19"/>
    <mergeCell ref="C19:G19"/>
    <mergeCell ref="H19:I19"/>
    <mergeCell ref="L19:M19"/>
    <mergeCell ref="A20:B20"/>
    <mergeCell ref="C20:G20"/>
    <mergeCell ref="H20:I20"/>
    <mergeCell ref="L20:M20"/>
    <mergeCell ref="A17:B17"/>
    <mergeCell ref="C17:G17"/>
    <mergeCell ref="H17:I17"/>
    <mergeCell ref="L17:M17"/>
    <mergeCell ref="A18:B18"/>
    <mergeCell ref="C18:G18"/>
    <mergeCell ref="H18:I18"/>
    <mergeCell ref="L18:M18"/>
    <mergeCell ref="A15:B15"/>
    <mergeCell ref="C15:G15"/>
    <mergeCell ref="H15:I15"/>
    <mergeCell ref="L15:M15"/>
    <mergeCell ref="A16:B16"/>
    <mergeCell ref="C16:G16"/>
    <mergeCell ref="H16:I16"/>
    <mergeCell ref="L16:M16"/>
    <mergeCell ref="A13:B13"/>
    <mergeCell ref="C13:G13"/>
    <mergeCell ref="H13:I13"/>
    <mergeCell ref="L13:M13"/>
    <mergeCell ref="A14:B14"/>
    <mergeCell ref="C14:G14"/>
    <mergeCell ref="H14:I14"/>
    <mergeCell ref="L14:M14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A9:B9"/>
    <mergeCell ref="C9:G9"/>
    <mergeCell ref="H9:I9"/>
    <mergeCell ref="L9:M9"/>
    <mergeCell ref="H10:I10"/>
    <mergeCell ref="L10:M10"/>
    <mergeCell ref="L3:M3"/>
    <mergeCell ref="H8:I8"/>
    <mergeCell ref="L8:M8"/>
    <mergeCell ref="A6:B6"/>
    <mergeCell ref="C6:G6"/>
    <mergeCell ref="A8:B8"/>
    <mergeCell ref="C8:G8"/>
    <mergeCell ref="A7:B7"/>
    <mergeCell ref="C7:G7"/>
    <mergeCell ref="H7:I7"/>
    <mergeCell ref="L7:M7"/>
    <mergeCell ref="A5:B5"/>
    <mergeCell ref="C5:G5"/>
    <mergeCell ref="H5:I5"/>
    <mergeCell ref="L5:M5"/>
    <mergeCell ref="H6:I6"/>
    <mergeCell ref="L6:M6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</mergeCells>
  <printOptions/>
  <pageMargins left="0.7" right="0.7" top="0.75" bottom="0.75" header="0.3" footer="0.3"/>
  <pageSetup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7.25" thickBot="1">
      <c r="A1" s="57"/>
      <c r="M1" s="18">
        <f>SUM(J4:J25)</f>
        <v>9.5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113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 t="s">
        <v>179</v>
      </c>
      <c r="B4" s="75"/>
      <c r="C4" s="76" t="s">
        <v>180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>
        <v>41076</v>
      </c>
      <c r="B5" s="75"/>
      <c r="C5" s="76" t="s">
        <v>197</v>
      </c>
      <c r="D5" s="76"/>
      <c r="E5" s="76"/>
      <c r="F5" s="76"/>
      <c r="G5" s="76"/>
      <c r="H5" s="72"/>
      <c r="I5" s="72"/>
      <c r="J5" s="22">
        <v>8</v>
      </c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115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L4:M4"/>
    <mergeCell ref="A7:B7"/>
    <mergeCell ref="C7:G7"/>
    <mergeCell ref="H7:I7"/>
    <mergeCell ref="L7:M7"/>
    <mergeCell ref="A6:B6"/>
    <mergeCell ref="C6:G6"/>
    <mergeCell ref="H6:I6"/>
    <mergeCell ref="L5:M5"/>
    <mergeCell ref="L6:M6"/>
    <mergeCell ref="A5:B5"/>
    <mergeCell ref="C5:G5"/>
    <mergeCell ref="H5:I5"/>
    <mergeCell ref="A4:B4"/>
    <mergeCell ref="C4:G4"/>
    <mergeCell ref="H4:I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N5" sqref="N5"/>
    </sheetView>
  </sheetViews>
  <sheetFormatPr defaultColWidth="9.00390625" defaultRowHeight="15.75"/>
  <sheetData>
    <row r="1" spans="1:13" ht="17.25" thickBot="1">
      <c r="A1" s="57"/>
      <c r="M1" s="18">
        <f>SUM(J4:J25)</f>
        <v>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159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4" t="s">
        <v>181</v>
      </c>
      <c r="B5" s="75"/>
      <c r="C5" s="76" t="s">
        <v>182</v>
      </c>
      <c r="D5" s="76"/>
      <c r="E5" s="76"/>
      <c r="F5" s="76"/>
      <c r="G5" s="76"/>
      <c r="H5" s="72"/>
      <c r="I5" s="72"/>
      <c r="J5" s="22">
        <v>1.5</v>
      </c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2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93"/>
      <c r="B10" s="87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8" sqref="C8:G8"/>
    </sheetView>
  </sheetViews>
  <sheetFormatPr defaultColWidth="9.00390625" defaultRowHeight="15.75"/>
  <sheetData>
    <row r="1" spans="1:13" ht="17.25" thickBot="1">
      <c r="A1" s="57"/>
      <c r="M1" s="18">
        <f>SUM(J4:J25)</f>
        <v>12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31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3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2"/>
      <c r="M4" s="73"/>
    </row>
    <row r="5" spans="1:13" ht="19.5">
      <c r="A5" s="74" t="s">
        <v>181</v>
      </c>
      <c r="B5" s="75"/>
      <c r="C5" s="76" t="s">
        <v>182</v>
      </c>
      <c r="D5" s="76"/>
      <c r="E5" s="76"/>
      <c r="F5" s="76"/>
      <c r="G5" s="76"/>
      <c r="H5" s="72"/>
      <c r="I5" s="72"/>
      <c r="J5" s="22">
        <v>1.5</v>
      </c>
      <c r="K5" s="22"/>
      <c r="L5" s="72"/>
      <c r="M5" s="73"/>
    </row>
    <row r="6" spans="1:13" ht="19.5">
      <c r="A6" s="74">
        <v>41192</v>
      </c>
      <c r="B6" s="75"/>
      <c r="C6" s="76" t="s">
        <v>230</v>
      </c>
      <c r="D6" s="76"/>
      <c r="E6" s="76"/>
      <c r="F6" s="76"/>
      <c r="G6" s="76"/>
      <c r="H6" s="72"/>
      <c r="I6" s="72"/>
      <c r="J6" s="22">
        <v>7</v>
      </c>
      <c r="K6" s="21"/>
      <c r="L6" s="72"/>
      <c r="M6" s="73"/>
    </row>
    <row r="7" spans="1:13" ht="19.5">
      <c r="A7" s="74">
        <v>41194</v>
      </c>
      <c r="B7" s="75"/>
      <c r="C7" s="76" t="s">
        <v>234</v>
      </c>
      <c r="D7" s="76"/>
      <c r="E7" s="76"/>
      <c r="F7" s="76"/>
      <c r="G7" s="76"/>
      <c r="H7" s="72"/>
      <c r="I7" s="72"/>
      <c r="J7" s="22">
        <v>3</v>
      </c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119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1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cols>
    <col min="8" max="8" width="7.125" style="0" customWidth="1"/>
    <col min="9" max="9" width="9.00390625" style="0" hidden="1" customWidth="1"/>
    <col min="10" max="10" width="17.125" style="0" customWidth="1"/>
    <col min="11" max="11" width="10.25390625" style="0" customWidth="1"/>
  </cols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121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7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2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4" sqref="J4"/>
    </sheetView>
  </sheetViews>
  <sheetFormatPr defaultColWidth="9.00390625" defaultRowHeight="15.75"/>
  <sheetData>
    <row r="1" spans="1:13" ht="17.25" thickBot="1">
      <c r="A1" s="57"/>
      <c r="M1" s="18">
        <f>SUM(J4:J25)</f>
        <v>4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123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41163</v>
      </c>
      <c r="B4" s="75"/>
      <c r="C4" s="76" t="s">
        <v>217</v>
      </c>
      <c r="D4" s="76"/>
      <c r="E4" s="76"/>
      <c r="F4" s="76"/>
      <c r="G4" s="76"/>
      <c r="H4" s="72"/>
      <c r="I4" s="72"/>
      <c r="J4" s="22">
        <v>4</v>
      </c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7:B7"/>
    <mergeCell ref="C7:G7"/>
    <mergeCell ref="H7:I7"/>
    <mergeCell ref="L7:M7"/>
    <mergeCell ref="A6:B6"/>
    <mergeCell ref="C6:G6"/>
    <mergeCell ref="H6:I6"/>
    <mergeCell ref="L6:M6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125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11" sqref="J11"/>
    </sheetView>
  </sheetViews>
  <sheetFormatPr defaultColWidth="9.00390625" defaultRowHeight="15.75"/>
  <sheetData>
    <row r="1" spans="1:13" ht="17.25" thickBot="1">
      <c r="A1" s="57"/>
      <c r="M1" s="18">
        <f>SUM(J4:J25)</f>
        <v>7.5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127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>
        <v>41158</v>
      </c>
      <c r="B5" s="75"/>
      <c r="C5" s="76" t="s">
        <v>215</v>
      </c>
      <c r="D5" s="76"/>
      <c r="E5" s="76"/>
      <c r="F5" s="76"/>
      <c r="G5" s="76"/>
      <c r="H5" s="72"/>
      <c r="I5" s="72"/>
      <c r="J5" s="22">
        <v>3</v>
      </c>
      <c r="K5" s="22"/>
      <c r="L5" s="72"/>
      <c r="M5" s="73"/>
    </row>
    <row r="6" spans="1:13" ht="19.5">
      <c r="A6" s="74">
        <v>41194</v>
      </c>
      <c r="B6" s="96"/>
      <c r="C6" s="76" t="s">
        <v>233</v>
      </c>
      <c r="D6" s="76"/>
      <c r="E6" s="76"/>
      <c r="F6" s="76"/>
      <c r="G6" s="76"/>
      <c r="H6" s="72"/>
      <c r="I6" s="72"/>
      <c r="J6" s="22">
        <v>3</v>
      </c>
      <c r="K6" s="22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2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G2" sqref="G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11</v>
      </c>
      <c r="C2" s="59"/>
      <c r="D2" s="59"/>
      <c r="E2" s="59"/>
      <c r="F2" s="59"/>
      <c r="G2" s="36" t="s">
        <v>129</v>
      </c>
      <c r="H2" s="60" t="s">
        <v>12</v>
      </c>
      <c r="I2" s="60"/>
      <c r="J2" s="60"/>
      <c r="K2" s="60"/>
      <c r="L2" s="60"/>
      <c r="M2" s="60"/>
    </row>
    <row r="3" spans="1:13" ht="19.5">
      <c r="A3" s="61" t="s">
        <v>13</v>
      </c>
      <c r="B3" s="62"/>
      <c r="C3" s="62" t="s">
        <v>14</v>
      </c>
      <c r="D3" s="62"/>
      <c r="E3" s="62"/>
      <c r="F3" s="62"/>
      <c r="G3" s="62"/>
      <c r="H3" s="62" t="s">
        <v>15</v>
      </c>
      <c r="I3" s="62"/>
      <c r="J3" s="20" t="s">
        <v>16</v>
      </c>
      <c r="K3" s="20" t="s">
        <v>17</v>
      </c>
      <c r="L3" s="62" t="s">
        <v>18</v>
      </c>
      <c r="M3" s="64"/>
    </row>
    <row r="4" spans="1:13" ht="19.5">
      <c r="A4" s="65"/>
      <c r="B4" s="66"/>
      <c r="C4" s="67"/>
      <c r="D4" s="68"/>
      <c r="E4" s="68"/>
      <c r="F4" s="68"/>
      <c r="G4" s="69"/>
      <c r="H4" s="70"/>
      <c r="I4" s="71"/>
      <c r="J4" s="22"/>
      <c r="K4" s="22"/>
      <c r="L4" s="70"/>
      <c r="M4" s="86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4"/>
      <c r="B12" s="75"/>
      <c r="C12" s="76"/>
      <c r="D12" s="76"/>
      <c r="E12" s="76"/>
      <c r="F12" s="76"/>
      <c r="G12" s="76"/>
      <c r="H12" s="72"/>
      <c r="I12" s="72"/>
      <c r="J12" s="22"/>
      <c r="K12" s="22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4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4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8" sqref="K8"/>
    </sheetView>
  </sheetViews>
  <sheetFormatPr defaultColWidth="9.00390625" defaultRowHeight="15.75"/>
  <sheetData>
    <row r="1" spans="1:13" ht="17.25" thickBot="1">
      <c r="A1" s="57"/>
      <c r="M1" s="18">
        <f>SUM(J4:J25)</f>
        <v>12</v>
      </c>
    </row>
    <row r="2" spans="1:13" ht="21.75" thickBot="1">
      <c r="A2" s="58"/>
      <c r="B2" s="59" t="s">
        <v>19</v>
      </c>
      <c r="C2" s="59"/>
      <c r="D2" s="59"/>
      <c r="E2" s="59"/>
      <c r="F2" s="59"/>
      <c r="G2" s="36" t="s">
        <v>131</v>
      </c>
      <c r="H2" s="60" t="s">
        <v>20</v>
      </c>
      <c r="I2" s="60"/>
      <c r="J2" s="60"/>
      <c r="K2" s="60"/>
      <c r="L2" s="60"/>
      <c r="M2" s="60"/>
    </row>
    <row r="3" spans="1:13" ht="19.5">
      <c r="A3" s="61" t="s">
        <v>21</v>
      </c>
      <c r="B3" s="62"/>
      <c r="C3" s="62" t="s">
        <v>22</v>
      </c>
      <c r="D3" s="62"/>
      <c r="E3" s="62"/>
      <c r="F3" s="62"/>
      <c r="G3" s="62"/>
      <c r="H3" s="62" t="s">
        <v>23</v>
      </c>
      <c r="I3" s="62"/>
      <c r="J3" s="20" t="s">
        <v>24</v>
      </c>
      <c r="K3" s="20" t="s">
        <v>25</v>
      </c>
      <c r="L3" s="62" t="s">
        <v>26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0"/>
      <c r="M4" s="86"/>
    </row>
    <row r="5" spans="1:13" ht="19.5">
      <c r="A5" s="77" t="s">
        <v>177</v>
      </c>
      <c r="B5" s="75"/>
      <c r="C5" s="76" t="s">
        <v>178</v>
      </c>
      <c r="D5" s="76"/>
      <c r="E5" s="76"/>
      <c r="F5" s="76"/>
      <c r="G5" s="76"/>
      <c r="H5" s="72"/>
      <c r="I5" s="72"/>
      <c r="J5" s="22">
        <v>1.5</v>
      </c>
      <c r="K5" s="21"/>
      <c r="L5" s="72"/>
      <c r="M5" s="73"/>
    </row>
    <row r="6" spans="1:13" ht="19.5">
      <c r="A6" s="74">
        <v>41192</v>
      </c>
      <c r="B6" s="75"/>
      <c r="C6" s="76" t="s">
        <v>235</v>
      </c>
      <c r="D6" s="76"/>
      <c r="E6" s="76"/>
      <c r="F6" s="76"/>
      <c r="G6" s="76"/>
      <c r="H6" s="72"/>
      <c r="I6" s="72"/>
      <c r="J6" s="22">
        <v>7</v>
      </c>
      <c r="K6" s="21"/>
      <c r="L6" s="72"/>
      <c r="M6" s="73"/>
    </row>
    <row r="7" spans="1:13" ht="19.5">
      <c r="A7" s="74">
        <v>41194</v>
      </c>
      <c r="B7" s="75"/>
      <c r="C7" s="76" t="s">
        <v>236</v>
      </c>
      <c r="D7" s="76"/>
      <c r="E7" s="76"/>
      <c r="F7" s="76"/>
      <c r="G7" s="76"/>
      <c r="H7" s="72"/>
      <c r="I7" s="72"/>
      <c r="J7" s="22">
        <v>3</v>
      </c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19</v>
      </c>
      <c r="C2" s="59"/>
      <c r="D2" s="59"/>
      <c r="E2" s="59"/>
      <c r="F2" s="59"/>
      <c r="G2" s="36" t="s">
        <v>133</v>
      </c>
      <c r="H2" s="60" t="s">
        <v>20</v>
      </c>
      <c r="I2" s="60"/>
      <c r="J2" s="60"/>
      <c r="K2" s="60"/>
      <c r="L2" s="60"/>
      <c r="M2" s="60"/>
    </row>
    <row r="3" spans="1:13" ht="19.5">
      <c r="A3" s="61" t="s">
        <v>21</v>
      </c>
      <c r="B3" s="62"/>
      <c r="C3" s="62" t="s">
        <v>22</v>
      </c>
      <c r="D3" s="62"/>
      <c r="E3" s="62"/>
      <c r="F3" s="62"/>
      <c r="G3" s="62"/>
      <c r="H3" s="62" t="s">
        <v>23</v>
      </c>
      <c r="I3" s="62"/>
      <c r="J3" s="20" t="s">
        <v>24</v>
      </c>
      <c r="K3" s="20" t="s">
        <v>25</v>
      </c>
      <c r="L3" s="62" t="s">
        <v>26</v>
      </c>
      <c r="M3" s="64"/>
    </row>
    <row r="4" spans="1:13" ht="19.5">
      <c r="A4" s="65"/>
      <c r="B4" s="66"/>
      <c r="C4" s="67"/>
      <c r="D4" s="68"/>
      <c r="E4" s="68"/>
      <c r="F4" s="68"/>
      <c r="G4" s="69"/>
      <c r="H4" s="70"/>
      <c r="I4" s="71"/>
      <c r="J4" s="22"/>
      <c r="K4" s="22"/>
      <c r="L4" s="70"/>
      <c r="M4" s="86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5" sqref="A5:B5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19</v>
      </c>
      <c r="C2" s="59"/>
      <c r="D2" s="59"/>
      <c r="E2" s="59"/>
      <c r="F2" s="59"/>
      <c r="G2" s="36" t="s">
        <v>135</v>
      </c>
      <c r="H2" s="60" t="s">
        <v>20</v>
      </c>
      <c r="I2" s="60"/>
      <c r="J2" s="60"/>
      <c r="K2" s="60"/>
      <c r="L2" s="60"/>
      <c r="M2" s="60"/>
    </row>
    <row r="3" spans="1:13" ht="19.5">
      <c r="A3" s="61" t="s">
        <v>21</v>
      </c>
      <c r="B3" s="62"/>
      <c r="C3" s="62" t="s">
        <v>22</v>
      </c>
      <c r="D3" s="62"/>
      <c r="E3" s="62"/>
      <c r="F3" s="62"/>
      <c r="G3" s="62"/>
      <c r="H3" s="62" t="s">
        <v>23</v>
      </c>
      <c r="I3" s="62"/>
      <c r="J3" s="20" t="s">
        <v>24</v>
      </c>
      <c r="K3" s="20" t="s">
        <v>25</v>
      </c>
      <c r="L3" s="62" t="s">
        <v>26</v>
      </c>
      <c r="M3" s="64"/>
    </row>
    <row r="4" spans="1:13" ht="19.5">
      <c r="A4" s="65"/>
      <c r="B4" s="66"/>
      <c r="C4" s="67"/>
      <c r="D4" s="68"/>
      <c r="E4" s="68"/>
      <c r="F4" s="68"/>
      <c r="G4" s="69"/>
      <c r="H4" s="70"/>
      <c r="I4" s="71"/>
      <c r="J4" s="22"/>
      <c r="K4" s="22"/>
      <c r="L4" s="70"/>
      <c r="M4" s="86"/>
    </row>
    <row r="5" spans="1:13" ht="19.5">
      <c r="A5" s="65"/>
      <c r="B5" s="66"/>
      <c r="C5" s="67"/>
      <c r="D5" s="68"/>
      <c r="E5" s="68"/>
      <c r="F5" s="68"/>
      <c r="G5" s="69"/>
      <c r="H5" s="72"/>
      <c r="I5" s="72"/>
      <c r="J5" s="22"/>
      <c r="K5" s="22"/>
      <c r="L5" s="72"/>
      <c r="M5" s="73"/>
    </row>
    <row r="6" spans="1:13" ht="19.5">
      <c r="A6" s="65"/>
      <c r="B6" s="66"/>
      <c r="C6" s="67"/>
      <c r="D6" s="68"/>
      <c r="E6" s="68"/>
      <c r="F6" s="68"/>
      <c r="G6" s="69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J4"/>
    </sheetView>
  </sheetViews>
  <sheetFormatPr defaultColWidth="9.00390625" defaultRowHeight="15.75"/>
  <sheetData>
    <row r="1" spans="1:13" ht="17.25" thickBot="1">
      <c r="A1" s="57"/>
      <c r="M1" s="18">
        <f>SUM(J4:J24)</f>
        <v>0.5</v>
      </c>
    </row>
    <row r="2" spans="1:13" ht="21.75" thickBot="1">
      <c r="A2" s="58"/>
      <c r="B2" s="59" t="s">
        <v>19</v>
      </c>
      <c r="C2" s="59"/>
      <c r="D2" s="59"/>
      <c r="E2" s="59"/>
      <c r="F2" s="59"/>
      <c r="G2" s="36" t="s">
        <v>158</v>
      </c>
      <c r="H2" s="60" t="s">
        <v>20</v>
      </c>
      <c r="I2" s="60"/>
      <c r="J2" s="60"/>
      <c r="K2" s="60"/>
      <c r="L2" s="60"/>
      <c r="M2" s="60"/>
    </row>
    <row r="3" spans="1:13" ht="19.5">
      <c r="A3" s="61" t="s">
        <v>21</v>
      </c>
      <c r="B3" s="62"/>
      <c r="C3" s="62" t="s">
        <v>22</v>
      </c>
      <c r="D3" s="62"/>
      <c r="E3" s="62"/>
      <c r="F3" s="62"/>
      <c r="G3" s="62"/>
      <c r="H3" s="62" t="s">
        <v>23</v>
      </c>
      <c r="I3" s="62"/>
      <c r="J3" s="20" t="s">
        <v>24</v>
      </c>
      <c r="K3" s="20" t="s">
        <v>25</v>
      </c>
      <c r="L3" s="62" t="s">
        <v>26</v>
      </c>
      <c r="M3" s="64"/>
    </row>
    <row r="4" spans="1:13" ht="19.5">
      <c r="A4" s="65">
        <v>40830</v>
      </c>
      <c r="B4" s="66"/>
      <c r="C4" s="67" t="s">
        <v>157</v>
      </c>
      <c r="D4" s="68"/>
      <c r="E4" s="68"/>
      <c r="F4" s="68"/>
      <c r="G4" s="69"/>
      <c r="H4" s="70"/>
      <c r="I4" s="71"/>
      <c r="J4" s="22">
        <v>0.5</v>
      </c>
      <c r="K4" s="22"/>
      <c r="L4" s="70"/>
      <c r="M4" s="86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4"/>
      <c r="B13" s="75"/>
      <c r="C13" s="76"/>
      <c r="D13" s="76"/>
      <c r="E13" s="76"/>
      <c r="F13" s="76"/>
      <c r="G13" s="76"/>
      <c r="H13" s="72"/>
      <c r="I13" s="72"/>
      <c r="J13" s="22"/>
      <c r="K13" s="22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20.25" thickBot="1">
      <c r="A24" s="78"/>
      <c r="B24" s="79"/>
      <c r="C24" s="80"/>
      <c r="D24" s="80"/>
      <c r="E24" s="80"/>
      <c r="F24" s="80"/>
      <c r="G24" s="80"/>
      <c r="H24" s="81"/>
      <c r="I24" s="81"/>
      <c r="J24" s="24"/>
      <c r="K24" s="23"/>
      <c r="L24" s="81"/>
      <c r="M24" s="82"/>
    </row>
    <row r="25" spans="1:13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91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H8:I8"/>
    <mergeCell ref="L8:M8"/>
    <mergeCell ref="A9:B9"/>
    <mergeCell ref="C9:G9"/>
    <mergeCell ref="H9:I9"/>
    <mergeCell ref="L9:M9"/>
    <mergeCell ref="A8:B8"/>
    <mergeCell ref="C8:G8"/>
    <mergeCell ref="A10:B10"/>
    <mergeCell ref="C10:G10"/>
    <mergeCell ref="A12:B12"/>
    <mergeCell ref="C12:G12"/>
    <mergeCell ref="A11:B11"/>
    <mergeCell ref="C11:G11"/>
    <mergeCell ref="A13:B13"/>
    <mergeCell ref="C13:G13"/>
    <mergeCell ref="H13:I13"/>
    <mergeCell ref="L13:M13"/>
    <mergeCell ref="H10:I10"/>
    <mergeCell ref="L10:M10"/>
    <mergeCell ref="H11:I11"/>
    <mergeCell ref="L11:M11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24:B24"/>
    <mergeCell ref="C24:G24"/>
    <mergeCell ref="H24:I24"/>
    <mergeCell ref="L24:M24"/>
    <mergeCell ref="A22:B22"/>
    <mergeCell ref="C22:G22"/>
    <mergeCell ref="H22:I22"/>
    <mergeCell ref="L22:M22"/>
    <mergeCell ref="A23:B23"/>
    <mergeCell ref="C23:G23"/>
  </mergeCells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12" sqref="J12"/>
    </sheetView>
  </sheetViews>
  <sheetFormatPr defaultColWidth="9.00390625" defaultRowHeight="15.75"/>
  <sheetData>
    <row r="1" spans="1:13" ht="17.25" thickBot="1">
      <c r="A1" s="57"/>
      <c r="M1" s="18">
        <f>SUM(J4:J25)</f>
        <v>22.5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5" t="s">
        <v>32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3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41103</v>
      </c>
      <c r="B4" s="75"/>
      <c r="C4" s="76" t="s">
        <v>205</v>
      </c>
      <c r="D4" s="76"/>
      <c r="E4" s="76"/>
      <c r="F4" s="76"/>
      <c r="G4" s="76"/>
      <c r="H4" s="72"/>
      <c r="I4" s="72"/>
      <c r="J4" s="22">
        <v>5</v>
      </c>
      <c r="K4" s="22"/>
      <c r="L4" s="72"/>
      <c r="M4" s="73"/>
    </row>
    <row r="5" spans="1:13" ht="19.5">
      <c r="A5" s="74">
        <v>41104</v>
      </c>
      <c r="B5" s="75"/>
      <c r="C5" s="76" t="s">
        <v>206</v>
      </c>
      <c r="D5" s="76"/>
      <c r="E5" s="76"/>
      <c r="F5" s="76"/>
      <c r="G5" s="76"/>
      <c r="H5" s="72"/>
      <c r="I5" s="72"/>
      <c r="J5" s="22">
        <v>7.5</v>
      </c>
      <c r="K5" s="21"/>
      <c r="L5" s="72"/>
      <c r="M5" s="73"/>
    </row>
    <row r="6" spans="1:13" ht="19.5">
      <c r="A6" s="74">
        <v>41158</v>
      </c>
      <c r="B6" s="75"/>
      <c r="C6" s="76" t="s">
        <v>214</v>
      </c>
      <c r="D6" s="76"/>
      <c r="E6" s="76"/>
      <c r="F6" s="76"/>
      <c r="G6" s="76"/>
      <c r="H6" s="72"/>
      <c r="I6" s="72"/>
      <c r="J6" s="22">
        <v>3</v>
      </c>
      <c r="K6" s="21"/>
      <c r="L6" s="72"/>
      <c r="M6" s="73"/>
    </row>
    <row r="7" spans="1:13" ht="19.5">
      <c r="A7" s="74">
        <v>41194</v>
      </c>
      <c r="B7" s="75"/>
      <c r="C7" s="76" t="s">
        <v>230</v>
      </c>
      <c r="D7" s="76"/>
      <c r="E7" s="76"/>
      <c r="F7" s="76"/>
      <c r="G7" s="76"/>
      <c r="H7" s="72"/>
      <c r="I7" s="72"/>
      <c r="J7" s="22">
        <v>7</v>
      </c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25:B25"/>
    <mergeCell ref="C25:G25"/>
    <mergeCell ref="H25:I25"/>
    <mergeCell ref="L25:M25"/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A10:B10"/>
    <mergeCell ref="C10:G10"/>
    <mergeCell ref="H10:I10"/>
    <mergeCell ref="L10:M10"/>
    <mergeCell ref="A9:B9"/>
    <mergeCell ref="C9:G9"/>
    <mergeCell ref="H9:I9"/>
    <mergeCell ref="L9:M9"/>
    <mergeCell ref="A8:B8"/>
    <mergeCell ref="C8:G8"/>
    <mergeCell ref="H8:I8"/>
    <mergeCell ref="L8:M8"/>
    <mergeCell ref="A7:B7"/>
    <mergeCell ref="C7:G7"/>
    <mergeCell ref="H7:I7"/>
    <mergeCell ref="L7:M7"/>
    <mergeCell ref="A6:B6"/>
    <mergeCell ref="C6:G6"/>
    <mergeCell ref="H6:I6"/>
    <mergeCell ref="L6:M6"/>
    <mergeCell ref="A5:B5"/>
    <mergeCell ref="C5:G5"/>
    <mergeCell ref="H5:I5"/>
    <mergeCell ref="L5:M5"/>
    <mergeCell ref="A4:B4"/>
    <mergeCell ref="C4:G4"/>
    <mergeCell ref="H4:I4"/>
    <mergeCell ref="L4:M4"/>
    <mergeCell ref="A1:A2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4" sqref="J4"/>
    </sheetView>
  </sheetViews>
  <sheetFormatPr defaultColWidth="9.00390625" defaultRowHeight="15.75"/>
  <sheetData>
    <row r="1" spans="1:13" ht="17.25" thickBot="1">
      <c r="A1" s="57"/>
      <c r="M1" s="18">
        <f>SUM(J4:J25)</f>
        <v>5.5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156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>
        <v>41017</v>
      </c>
      <c r="B5" s="75"/>
      <c r="C5" s="76" t="s">
        <v>188</v>
      </c>
      <c r="D5" s="76"/>
      <c r="E5" s="76"/>
      <c r="F5" s="76"/>
      <c r="G5" s="76"/>
      <c r="H5" s="72"/>
      <c r="I5" s="72"/>
      <c r="J5" s="22">
        <v>4</v>
      </c>
      <c r="K5" s="22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57"/>
      <c r="M1" s="18">
        <f>SUM(J4:J25)</f>
        <v>13.5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141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2"/>
      <c r="L4" s="72"/>
      <c r="M4" s="73"/>
    </row>
    <row r="5" spans="1:13" ht="19.5">
      <c r="A5" s="74">
        <v>41017</v>
      </c>
      <c r="B5" s="75"/>
      <c r="C5" s="76" t="s">
        <v>189</v>
      </c>
      <c r="D5" s="76"/>
      <c r="E5" s="76"/>
      <c r="F5" s="76"/>
      <c r="G5" s="76"/>
      <c r="H5" s="72"/>
      <c r="I5" s="72"/>
      <c r="J5" s="22">
        <v>4</v>
      </c>
      <c r="K5" s="21"/>
      <c r="L5" s="72"/>
      <c r="M5" s="73"/>
    </row>
    <row r="6" spans="1:13" ht="19.5">
      <c r="A6" s="74">
        <v>41046</v>
      </c>
      <c r="B6" s="75"/>
      <c r="C6" s="76" t="s">
        <v>219</v>
      </c>
      <c r="D6" s="76"/>
      <c r="E6" s="76"/>
      <c r="F6" s="76"/>
      <c r="G6" s="76"/>
      <c r="H6" s="72"/>
      <c r="I6" s="72"/>
      <c r="J6" s="22">
        <v>5</v>
      </c>
      <c r="K6" s="21"/>
      <c r="L6" s="72" t="s">
        <v>220</v>
      </c>
      <c r="M6" s="73"/>
    </row>
    <row r="7" spans="1:13" ht="19.5">
      <c r="A7" s="74">
        <v>41178</v>
      </c>
      <c r="B7" s="75"/>
      <c r="C7" s="76" t="s">
        <v>221</v>
      </c>
      <c r="D7" s="76"/>
      <c r="E7" s="76"/>
      <c r="F7" s="76"/>
      <c r="G7" s="76"/>
      <c r="H7" s="72"/>
      <c r="I7" s="72"/>
      <c r="J7" s="22">
        <v>3</v>
      </c>
      <c r="K7" s="21"/>
      <c r="L7" s="72" t="s">
        <v>220</v>
      </c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5" sqref="J5"/>
    </sheetView>
  </sheetViews>
  <sheetFormatPr defaultColWidth="9.00390625" defaultRowHeight="15.75"/>
  <sheetData>
    <row r="1" spans="1:13" ht="17.25" thickBot="1">
      <c r="A1" s="57"/>
      <c r="M1" s="18">
        <f>SUM(J4:J25)</f>
        <v>4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143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41017</v>
      </c>
      <c r="B4" s="75"/>
      <c r="C4" s="76" t="s">
        <v>189</v>
      </c>
      <c r="D4" s="76"/>
      <c r="E4" s="76"/>
      <c r="F4" s="76"/>
      <c r="G4" s="76"/>
      <c r="H4" s="72"/>
      <c r="I4" s="72"/>
      <c r="J4" s="22">
        <v>4</v>
      </c>
      <c r="K4" s="22"/>
      <c r="L4" s="72"/>
      <c r="M4" s="73"/>
    </row>
    <row r="5" spans="1:13" ht="19.5">
      <c r="A5" s="77"/>
      <c r="B5" s="75"/>
      <c r="C5" s="76"/>
      <c r="D5" s="76"/>
      <c r="E5" s="76"/>
      <c r="F5" s="76"/>
      <c r="G5" s="76"/>
      <c r="H5" s="72"/>
      <c r="I5" s="72"/>
      <c r="J5" s="22"/>
      <c r="K5" s="22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:I8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145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1"/>
      <c r="L5" s="72"/>
      <c r="M5" s="73"/>
    </row>
    <row r="6" spans="1:13" ht="19.5">
      <c r="A6" s="74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4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4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4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9" sqref="C9:G9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147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/>
      <c r="B4" s="75"/>
      <c r="C4" s="76"/>
      <c r="D4" s="76"/>
      <c r="E4" s="76"/>
      <c r="F4" s="76"/>
      <c r="G4" s="76"/>
      <c r="H4" s="72"/>
      <c r="I4" s="72"/>
      <c r="J4" s="22"/>
      <c r="K4" s="22"/>
      <c r="L4" s="72"/>
      <c r="M4" s="73"/>
    </row>
    <row r="5" spans="1:13" ht="19.5">
      <c r="A5" s="74"/>
      <c r="B5" s="75"/>
      <c r="C5" s="76"/>
      <c r="D5" s="76"/>
      <c r="E5" s="76"/>
      <c r="F5" s="76"/>
      <c r="G5" s="76"/>
      <c r="H5" s="72"/>
      <c r="I5" s="72"/>
      <c r="J5" s="22"/>
      <c r="K5" s="21"/>
      <c r="L5" s="72"/>
      <c r="M5" s="73"/>
    </row>
    <row r="6" spans="1:13" ht="19.5">
      <c r="A6" s="77"/>
      <c r="B6" s="75"/>
      <c r="C6" s="76"/>
      <c r="D6" s="76"/>
      <c r="E6" s="76"/>
      <c r="F6" s="76"/>
      <c r="G6" s="76"/>
      <c r="H6" s="72"/>
      <c r="I6" s="72"/>
      <c r="J6" s="22"/>
      <c r="K6" s="21"/>
      <c r="L6" s="72"/>
      <c r="M6" s="73"/>
    </row>
    <row r="7" spans="1:13" ht="19.5">
      <c r="A7" s="77"/>
      <c r="B7" s="75"/>
      <c r="C7" s="76"/>
      <c r="D7" s="76"/>
      <c r="E7" s="76"/>
      <c r="F7" s="76"/>
      <c r="G7" s="76"/>
      <c r="H7" s="72"/>
      <c r="I7" s="72"/>
      <c r="J7" s="22"/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1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IV16384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149</v>
      </c>
      <c r="H2" s="59" t="s">
        <v>4</v>
      </c>
      <c r="I2" s="59"/>
      <c r="J2" s="59"/>
      <c r="K2" s="59"/>
      <c r="L2" s="59"/>
      <c r="M2" s="59"/>
    </row>
    <row r="3" spans="1:13" ht="19.5">
      <c r="A3" s="100" t="s">
        <v>5</v>
      </c>
      <c r="B3" s="101"/>
      <c r="C3" s="102" t="s">
        <v>6</v>
      </c>
      <c r="D3" s="103"/>
      <c r="E3" s="103"/>
      <c r="F3" s="103"/>
      <c r="G3" s="101"/>
      <c r="H3" s="102" t="s">
        <v>7</v>
      </c>
      <c r="I3" s="101"/>
      <c r="J3" s="20" t="s">
        <v>8</v>
      </c>
      <c r="K3" s="20" t="s">
        <v>9</v>
      </c>
      <c r="L3" s="102" t="s">
        <v>10</v>
      </c>
      <c r="M3" s="104"/>
    </row>
    <row r="4" spans="1:13" ht="19.5">
      <c r="A4" s="93"/>
      <c r="B4" s="87"/>
      <c r="C4" s="67"/>
      <c r="D4" s="68"/>
      <c r="E4" s="68"/>
      <c r="F4" s="68"/>
      <c r="G4" s="69"/>
      <c r="H4" s="70"/>
      <c r="I4" s="71"/>
      <c r="J4" s="22"/>
      <c r="K4" s="22"/>
      <c r="L4" s="70"/>
      <c r="M4" s="86"/>
    </row>
    <row r="5" spans="1:13" ht="19.5">
      <c r="A5" s="93"/>
      <c r="B5" s="87"/>
      <c r="C5" s="67"/>
      <c r="D5" s="68"/>
      <c r="E5" s="68"/>
      <c r="F5" s="68"/>
      <c r="G5" s="69"/>
      <c r="H5" s="70"/>
      <c r="I5" s="71"/>
      <c r="J5" s="22"/>
      <c r="K5" s="22"/>
      <c r="L5" s="70"/>
      <c r="M5" s="86"/>
    </row>
    <row r="6" spans="1:13" ht="19.5">
      <c r="A6" s="93"/>
      <c r="B6" s="87"/>
      <c r="C6" s="67"/>
      <c r="D6" s="68"/>
      <c r="E6" s="68"/>
      <c r="F6" s="68"/>
      <c r="G6" s="69"/>
      <c r="H6" s="70"/>
      <c r="I6" s="71"/>
      <c r="J6" s="22"/>
      <c r="K6" s="21"/>
      <c r="L6" s="70"/>
      <c r="M6" s="86"/>
    </row>
    <row r="7" spans="1:13" ht="19.5">
      <c r="A7" s="93"/>
      <c r="B7" s="87"/>
      <c r="C7" s="67"/>
      <c r="D7" s="68"/>
      <c r="E7" s="68"/>
      <c r="F7" s="68"/>
      <c r="G7" s="69"/>
      <c r="H7" s="70"/>
      <c r="I7" s="71"/>
      <c r="J7" s="22"/>
      <c r="K7" s="21"/>
      <c r="L7" s="70"/>
      <c r="M7" s="86"/>
    </row>
    <row r="8" spans="1:13" ht="19.5">
      <c r="A8" s="93"/>
      <c r="B8" s="87"/>
      <c r="C8" s="67"/>
      <c r="D8" s="68"/>
      <c r="E8" s="68"/>
      <c r="F8" s="68"/>
      <c r="G8" s="69"/>
      <c r="H8" s="70"/>
      <c r="I8" s="71"/>
      <c r="J8" s="22"/>
      <c r="K8" s="21"/>
      <c r="L8" s="70"/>
      <c r="M8" s="86"/>
    </row>
    <row r="9" spans="1:13" ht="19.5">
      <c r="A9" s="93"/>
      <c r="B9" s="87"/>
      <c r="C9" s="67"/>
      <c r="D9" s="68"/>
      <c r="E9" s="68"/>
      <c r="F9" s="68"/>
      <c r="G9" s="69"/>
      <c r="H9" s="70"/>
      <c r="I9" s="71"/>
      <c r="J9" s="22"/>
      <c r="K9" s="21"/>
      <c r="L9" s="70"/>
      <c r="M9" s="86"/>
    </row>
    <row r="10" spans="1:13" ht="19.5">
      <c r="A10" s="93"/>
      <c r="B10" s="87"/>
      <c r="C10" s="67"/>
      <c r="D10" s="68"/>
      <c r="E10" s="68"/>
      <c r="F10" s="68"/>
      <c r="G10" s="69"/>
      <c r="H10" s="70"/>
      <c r="I10" s="71"/>
      <c r="J10" s="22"/>
      <c r="K10" s="21"/>
      <c r="L10" s="70"/>
      <c r="M10" s="86"/>
    </row>
    <row r="11" spans="1:13" ht="19.5">
      <c r="A11" s="93"/>
      <c r="B11" s="87"/>
      <c r="C11" s="67"/>
      <c r="D11" s="68"/>
      <c r="E11" s="68"/>
      <c r="F11" s="68"/>
      <c r="G11" s="69"/>
      <c r="H11" s="70"/>
      <c r="I11" s="71"/>
      <c r="J11" s="22"/>
      <c r="K11" s="21"/>
      <c r="L11" s="70"/>
      <c r="M11" s="86"/>
    </row>
    <row r="12" spans="1:13" ht="19.5">
      <c r="A12" s="93"/>
      <c r="B12" s="87"/>
      <c r="C12" s="67"/>
      <c r="D12" s="68"/>
      <c r="E12" s="68"/>
      <c r="F12" s="68"/>
      <c r="G12" s="69"/>
      <c r="H12" s="70"/>
      <c r="I12" s="71"/>
      <c r="J12" s="22"/>
      <c r="K12" s="21"/>
      <c r="L12" s="70"/>
      <c r="M12" s="86"/>
    </row>
    <row r="13" spans="1:13" ht="19.5">
      <c r="A13" s="93"/>
      <c r="B13" s="87"/>
      <c r="C13" s="67"/>
      <c r="D13" s="68"/>
      <c r="E13" s="68"/>
      <c r="F13" s="68"/>
      <c r="G13" s="69"/>
      <c r="H13" s="70"/>
      <c r="I13" s="71"/>
      <c r="J13" s="22"/>
      <c r="K13" s="21"/>
      <c r="L13" s="70"/>
      <c r="M13" s="86"/>
    </row>
    <row r="14" spans="1:13" ht="19.5">
      <c r="A14" s="93"/>
      <c r="B14" s="87"/>
      <c r="C14" s="67"/>
      <c r="D14" s="68"/>
      <c r="E14" s="68"/>
      <c r="F14" s="68"/>
      <c r="G14" s="69"/>
      <c r="H14" s="70"/>
      <c r="I14" s="71"/>
      <c r="J14" s="22"/>
      <c r="K14" s="21"/>
      <c r="L14" s="70"/>
      <c r="M14" s="86"/>
    </row>
    <row r="15" spans="1:13" ht="19.5">
      <c r="A15" s="93"/>
      <c r="B15" s="87"/>
      <c r="C15" s="67"/>
      <c r="D15" s="68"/>
      <c r="E15" s="68"/>
      <c r="F15" s="68"/>
      <c r="G15" s="69"/>
      <c r="H15" s="70"/>
      <c r="I15" s="71"/>
      <c r="J15" s="22"/>
      <c r="K15" s="21"/>
      <c r="L15" s="70"/>
      <c r="M15" s="86"/>
    </row>
    <row r="16" spans="1:13" ht="19.5">
      <c r="A16" s="93"/>
      <c r="B16" s="87"/>
      <c r="C16" s="67"/>
      <c r="D16" s="68"/>
      <c r="E16" s="68"/>
      <c r="F16" s="68"/>
      <c r="G16" s="69"/>
      <c r="H16" s="70"/>
      <c r="I16" s="71"/>
      <c r="J16" s="22"/>
      <c r="K16" s="21"/>
      <c r="L16" s="70"/>
      <c r="M16" s="86"/>
    </row>
    <row r="17" spans="1:13" ht="19.5">
      <c r="A17" s="93"/>
      <c r="B17" s="87"/>
      <c r="C17" s="67"/>
      <c r="D17" s="68"/>
      <c r="E17" s="68"/>
      <c r="F17" s="68"/>
      <c r="G17" s="69"/>
      <c r="H17" s="70"/>
      <c r="I17" s="71"/>
      <c r="J17" s="22"/>
      <c r="K17" s="21"/>
      <c r="L17" s="70"/>
      <c r="M17" s="86"/>
    </row>
    <row r="18" spans="1:13" ht="19.5">
      <c r="A18" s="93"/>
      <c r="B18" s="87"/>
      <c r="C18" s="67"/>
      <c r="D18" s="68"/>
      <c r="E18" s="68"/>
      <c r="F18" s="68"/>
      <c r="G18" s="69"/>
      <c r="H18" s="70"/>
      <c r="I18" s="71"/>
      <c r="J18" s="22"/>
      <c r="K18" s="21"/>
      <c r="L18" s="70"/>
      <c r="M18" s="86"/>
    </row>
    <row r="19" spans="1:13" ht="19.5">
      <c r="A19" s="93"/>
      <c r="B19" s="87"/>
      <c r="C19" s="67"/>
      <c r="D19" s="68"/>
      <c r="E19" s="68"/>
      <c r="F19" s="68"/>
      <c r="G19" s="69"/>
      <c r="H19" s="70"/>
      <c r="I19" s="71"/>
      <c r="J19" s="22"/>
      <c r="K19" s="21"/>
      <c r="L19" s="70"/>
      <c r="M19" s="86"/>
    </row>
    <row r="20" spans="1:13" ht="19.5">
      <c r="A20" s="93"/>
      <c r="B20" s="87"/>
      <c r="C20" s="67"/>
      <c r="D20" s="68"/>
      <c r="E20" s="68"/>
      <c r="F20" s="68"/>
      <c r="G20" s="69"/>
      <c r="H20" s="70"/>
      <c r="I20" s="71"/>
      <c r="J20" s="22"/>
      <c r="K20" s="21"/>
      <c r="L20" s="70"/>
      <c r="M20" s="86"/>
    </row>
    <row r="21" spans="1:13" ht="19.5">
      <c r="A21" s="93"/>
      <c r="B21" s="87"/>
      <c r="C21" s="67"/>
      <c r="D21" s="68"/>
      <c r="E21" s="68"/>
      <c r="F21" s="68"/>
      <c r="G21" s="69"/>
      <c r="H21" s="70"/>
      <c r="I21" s="71"/>
      <c r="J21" s="22"/>
      <c r="K21" s="21"/>
      <c r="L21" s="70"/>
      <c r="M21" s="86"/>
    </row>
    <row r="22" spans="1:13" ht="19.5">
      <c r="A22" s="93"/>
      <c r="B22" s="87"/>
      <c r="C22" s="67"/>
      <c r="D22" s="68"/>
      <c r="E22" s="68"/>
      <c r="F22" s="68"/>
      <c r="G22" s="69"/>
      <c r="H22" s="70"/>
      <c r="I22" s="71"/>
      <c r="J22" s="22"/>
      <c r="K22" s="21"/>
      <c r="L22" s="70"/>
      <c r="M22" s="86"/>
    </row>
    <row r="23" spans="1:13" ht="19.5">
      <c r="A23" s="93"/>
      <c r="B23" s="87"/>
      <c r="C23" s="67"/>
      <c r="D23" s="68"/>
      <c r="E23" s="68"/>
      <c r="F23" s="68"/>
      <c r="G23" s="69"/>
      <c r="H23" s="70"/>
      <c r="I23" s="71"/>
      <c r="J23" s="22"/>
      <c r="K23" s="21"/>
      <c r="L23" s="70"/>
      <c r="M23" s="86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6" sqref="J6"/>
    </sheetView>
  </sheetViews>
  <sheetFormatPr defaultColWidth="9.00390625" defaultRowHeight="15.75"/>
  <sheetData>
    <row r="1" spans="1:13" ht="17.25" thickBot="1">
      <c r="A1" s="57"/>
      <c r="M1" s="18">
        <f>SUM(J4:J25)</f>
        <v>14.5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36" t="s">
        <v>171</v>
      </c>
      <c r="H2" s="59" t="s">
        <v>4</v>
      </c>
      <c r="I2" s="59"/>
      <c r="J2" s="59"/>
      <c r="K2" s="59"/>
      <c r="L2" s="59"/>
      <c r="M2" s="59"/>
    </row>
    <row r="3" spans="1:13" ht="19.5">
      <c r="A3" s="100" t="s">
        <v>5</v>
      </c>
      <c r="B3" s="101"/>
      <c r="C3" s="102" t="s">
        <v>6</v>
      </c>
      <c r="D3" s="103"/>
      <c r="E3" s="103"/>
      <c r="F3" s="103"/>
      <c r="G3" s="101"/>
      <c r="H3" s="102" t="s">
        <v>7</v>
      </c>
      <c r="I3" s="101"/>
      <c r="J3" s="20" t="s">
        <v>8</v>
      </c>
      <c r="K3" s="20" t="s">
        <v>9</v>
      </c>
      <c r="L3" s="102" t="s">
        <v>10</v>
      </c>
      <c r="M3" s="104"/>
    </row>
    <row r="4" spans="1:13" ht="19.5">
      <c r="A4" s="65">
        <v>41060</v>
      </c>
      <c r="B4" s="87"/>
      <c r="C4" s="67" t="s">
        <v>199</v>
      </c>
      <c r="D4" s="68"/>
      <c r="E4" s="68"/>
      <c r="F4" s="68"/>
      <c r="G4" s="69"/>
      <c r="H4" s="70"/>
      <c r="I4" s="71"/>
      <c r="J4" s="22">
        <v>6</v>
      </c>
      <c r="K4" s="22"/>
      <c r="L4" s="70"/>
      <c r="M4" s="86"/>
    </row>
    <row r="5" spans="1:13" ht="19.5">
      <c r="A5" s="65">
        <v>41103</v>
      </c>
      <c r="B5" s="87"/>
      <c r="C5" s="67" t="s">
        <v>207</v>
      </c>
      <c r="D5" s="68"/>
      <c r="E5" s="68"/>
      <c r="F5" s="68"/>
      <c r="G5" s="69"/>
      <c r="H5" s="70"/>
      <c r="I5" s="71"/>
      <c r="J5" s="22">
        <v>1</v>
      </c>
      <c r="K5" s="22"/>
      <c r="L5" s="70"/>
      <c r="M5" s="86"/>
    </row>
    <row r="6" spans="1:13" ht="19.5">
      <c r="A6" s="65">
        <v>41104</v>
      </c>
      <c r="B6" s="87"/>
      <c r="C6" s="67" t="s">
        <v>208</v>
      </c>
      <c r="D6" s="68"/>
      <c r="E6" s="68"/>
      <c r="F6" s="68"/>
      <c r="G6" s="69"/>
      <c r="H6" s="70"/>
      <c r="I6" s="71"/>
      <c r="J6" s="22">
        <v>7.5</v>
      </c>
      <c r="K6" s="21"/>
      <c r="L6" s="70"/>
      <c r="M6" s="86"/>
    </row>
    <row r="7" spans="1:13" ht="19.5">
      <c r="A7" s="93"/>
      <c r="B7" s="87"/>
      <c r="C7" s="67"/>
      <c r="D7" s="68"/>
      <c r="E7" s="68"/>
      <c r="F7" s="68"/>
      <c r="G7" s="69"/>
      <c r="H7" s="70"/>
      <c r="I7" s="71"/>
      <c r="J7" s="22"/>
      <c r="K7" s="21"/>
      <c r="L7" s="70"/>
      <c r="M7" s="86"/>
    </row>
    <row r="8" spans="1:13" ht="19.5">
      <c r="A8" s="93"/>
      <c r="B8" s="87"/>
      <c r="C8" s="67"/>
      <c r="D8" s="68"/>
      <c r="E8" s="68"/>
      <c r="F8" s="68"/>
      <c r="G8" s="69"/>
      <c r="H8" s="70"/>
      <c r="I8" s="71"/>
      <c r="J8" s="22"/>
      <c r="K8" s="21"/>
      <c r="L8" s="70"/>
      <c r="M8" s="86"/>
    </row>
    <row r="9" spans="1:13" ht="19.5">
      <c r="A9" s="93"/>
      <c r="B9" s="87"/>
      <c r="C9" s="67"/>
      <c r="D9" s="68"/>
      <c r="E9" s="68"/>
      <c r="F9" s="68"/>
      <c r="G9" s="69"/>
      <c r="H9" s="70"/>
      <c r="I9" s="71"/>
      <c r="J9" s="22"/>
      <c r="K9" s="21"/>
      <c r="L9" s="70"/>
      <c r="M9" s="86"/>
    </row>
    <row r="10" spans="1:13" ht="19.5">
      <c r="A10" s="93"/>
      <c r="B10" s="87"/>
      <c r="C10" s="67"/>
      <c r="D10" s="68"/>
      <c r="E10" s="68"/>
      <c r="F10" s="68"/>
      <c r="G10" s="69"/>
      <c r="H10" s="70"/>
      <c r="I10" s="71"/>
      <c r="J10" s="22"/>
      <c r="K10" s="21"/>
      <c r="L10" s="70"/>
      <c r="M10" s="86"/>
    </row>
    <row r="11" spans="1:13" ht="19.5">
      <c r="A11" s="93"/>
      <c r="B11" s="87"/>
      <c r="C11" s="67"/>
      <c r="D11" s="68"/>
      <c r="E11" s="68"/>
      <c r="F11" s="68"/>
      <c r="G11" s="69"/>
      <c r="H11" s="70"/>
      <c r="I11" s="71"/>
      <c r="J11" s="22"/>
      <c r="K11" s="21"/>
      <c r="L11" s="70"/>
      <c r="M11" s="86"/>
    </row>
    <row r="12" spans="1:13" ht="19.5">
      <c r="A12" s="93"/>
      <c r="B12" s="87"/>
      <c r="C12" s="67"/>
      <c r="D12" s="68"/>
      <c r="E12" s="68"/>
      <c r="F12" s="68"/>
      <c r="G12" s="69"/>
      <c r="H12" s="70"/>
      <c r="I12" s="71"/>
      <c r="J12" s="22"/>
      <c r="K12" s="21"/>
      <c r="L12" s="70"/>
      <c r="M12" s="86"/>
    </row>
    <row r="13" spans="1:13" ht="19.5">
      <c r="A13" s="93"/>
      <c r="B13" s="87"/>
      <c r="C13" s="67"/>
      <c r="D13" s="68"/>
      <c r="E13" s="68"/>
      <c r="F13" s="68"/>
      <c r="G13" s="69"/>
      <c r="H13" s="70"/>
      <c r="I13" s="71"/>
      <c r="J13" s="22"/>
      <c r="K13" s="21"/>
      <c r="L13" s="70"/>
      <c r="M13" s="86"/>
    </row>
    <row r="14" spans="1:13" ht="19.5">
      <c r="A14" s="93"/>
      <c r="B14" s="87"/>
      <c r="C14" s="67"/>
      <c r="D14" s="68"/>
      <c r="E14" s="68"/>
      <c r="F14" s="68"/>
      <c r="G14" s="69"/>
      <c r="H14" s="70"/>
      <c r="I14" s="71"/>
      <c r="J14" s="22"/>
      <c r="K14" s="21"/>
      <c r="L14" s="70"/>
      <c r="M14" s="86"/>
    </row>
    <row r="15" spans="1:13" ht="19.5">
      <c r="A15" s="93"/>
      <c r="B15" s="87"/>
      <c r="C15" s="67"/>
      <c r="D15" s="68"/>
      <c r="E15" s="68"/>
      <c r="F15" s="68"/>
      <c r="G15" s="69"/>
      <c r="H15" s="70"/>
      <c r="I15" s="71"/>
      <c r="J15" s="22"/>
      <c r="K15" s="21"/>
      <c r="L15" s="70"/>
      <c r="M15" s="86"/>
    </row>
    <row r="16" spans="1:13" ht="19.5">
      <c r="A16" s="93"/>
      <c r="B16" s="87"/>
      <c r="C16" s="67"/>
      <c r="D16" s="68"/>
      <c r="E16" s="68"/>
      <c r="F16" s="68"/>
      <c r="G16" s="69"/>
      <c r="H16" s="70"/>
      <c r="I16" s="71"/>
      <c r="J16" s="22"/>
      <c r="K16" s="21"/>
      <c r="L16" s="70"/>
      <c r="M16" s="86"/>
    </row>
    <row r="17" spans="1:13" ht="19.5">
      <c r="A17" s="93"/>
      <c r="B17" s="87"/>
      <c r="C17" s="67"/>
      <c r="D17" s="68"/>
      <c r="E17" s="68"/>
      <c r="F17" s="68"/>
      <c r="G17" s="69"/>
      <c r="H17" s="70"/>
      <c r="I17" s="71"/>
      <c r="J17" s="22"/>
      <c r="K17" s="21"/>
      <c r="L17" s="70"/>
      <c r="M17" s="86"/>
    </row>
    <row r="18" spans="1:13" ht="19.5">
      <c r="A18" s="93"/>
      <c r="B18" s="87"/>
      <c r="C18" s="67"/>
      <c r="D18" s="68"/>
      <c r="E18" s="68"/>
      <c r="F18" s="68"/>
      <c r="G18" s="69"/>
      <c r="H18" s="70"/>
      <c r="I18" s="71"/>
      <c r="J18" s="22"/>
      <c r="K18" s="21"/>
      <c r="L18" s="70"/>
      <c r="M18" s="86"/>
    </row>
    <row r="19" spans="1:13" ht="19.5">
      <c r="A19" s="93"/>
      <c r="B19" s="87"/>
      <c r="C19" s="67"/>
      <c r="D19" s="68"/>
      <c r="E19" s="68"/>
      <c r="F19" s="68"/>
      <c r="G19" s="69"/>
      <c r="H19" s="70"/>
      <c r="I19" s="71"/>
      <c r="J19" s="22"/>
      <c r="K19" s="21"/>
      <c r="L19" s="70"/>
      <c r="M19" s="86"/>
    </row>
    <row r="20" spans="1:13" ht="19.5">
      <c r="A20" s="93"/>
      <c r="B20" s="87"/>
      <c r="C20" s="67"/>
      <c r="D20" s="68"/>
      <c r="E20" s="68"/>
      <c r="F20" s="68"/>
      <c r="G20" s="69"/>
      <c r="H20" s="70"/>
      <c r="I20" s="71"/>
      <c r="J20" s="22"/>
      <c r="K20" s="21"/>
      <c r="L20" s="70"/>
      <c r="M20" s="86"/>
    </row>
    <row r="21" spans="1:13" ht="19.5">
      <c r="A21" s="93"/>
      <c r="B21" s="87"/>
      <c r="C21" s="67"/>
      <c r="D21" s="68"/>
      <c r="E21" s="68"/>
      <c r="F21" s="68"/>
      <c r="G21" s="69"/>
      <c r="H21" s="70"/>
      <c r="I21" s="71"/>
      <c r="J21" s="22"/>
      <c r="K21" s="21"/>
      <c r="L21" s="70"/>
      <c r="M21" s="86"/>
    </row>
    <row r="22" spans="1:13" ht="19.5">
      <c r="A22" s="93"/>
      <c r="B22" s="87"/>
      <c r="C22" s="67"/>
      <c r="D22" s="68"/>
      <c r="E22" s="68"/>
      <c r="F22" s="68"/>
      <c r="G22" s="69"/>
      <c r="H22" s="70"/>
      <c r="I22" s="71"/>
      <c r="J22" s="22"/>
      <c r="K22" s="21"/>
      <c r="L22" s="70"/>
      <c r="M22" s="86"/>
    </row>
    <row r="23" spans="1:13" ht="19.5">
      <c r="A23" s="93"/>
      <c r="B23" s="87"/>
      <c r="C23" s="67"/>
      <c r="D23" s="68"/>
      <c r="E23" s="68"/>
      <c r="F23" s="68"/>
      <c r="G23" s="69"/>
      <c r="H23" s="70"/>
      <c r="I23" s="71"/>
      <c r="J23" s="22"/>
      <c r="K23" s="21"/>
      <c r="L23" s="70"/>
      <c r="M23" s="86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7.25" thickBot="1">
      <c r="A1" s="57"/>
      <c r="M1" s="18">
        <f>SUM(J4:J25)</f>
        <v>0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7" t="s">
        <v>153</v>
      </c>
      <c r="H2" s="59" t="s">
        <v>4</v>
      </c>
      <c r="I2" s="59"/>
      <c r="J2" s="59"/>
      <c r="K2" s="59"/>
      <c r="L2" s="59"/>
      <c r="M2" s="59"/>
    </row>
    <row r="3" spans="1:13" ht="19.5">
      <c r="A3" s="100" t="s">
        <v>5</v>
      </c>
      <c r="B3" s="101"/>
      <c r="C3" s="102" t="s">
        <v>6</v>
      </c>
      <c r="D3" s="103"/>
      <c r="E3" s="103"/>
      <c r="F3" s="103"/>
      <c r="G3" s="101"/>
      <c r="H3" s="102" t="s">
        <v>7</v>
      </c>
      <c r="I3" s="101"/>
      <c r="J3" s="20" t="s">
        <v>8</v>
      </c>
      <c r="K3" s="20" t="s">
        <v>9</v>
      </c>
      <c r="L3" s="102" t="s">
        <v>10</v>
      </c>
      <c r="M3" s="104"/>
    </row>
    <row r="4" spans="1:13" ht="19.5">
      <c r="A4" s="93"/>
      <c r="B4" s="87"/>
      <c r="C4" s="67"/>
      <c r="D4" s="68"/>
      <c r="E4" s="68"/>
      <c r="F4" s="68"/>
      <c r="G4" s="69"/>
      <c r="H4" s="70"/>
      <c r="I4" s="71"/>
      <c r="J4" s="22"/>
      <c r="K4" s="22"/>
      <c r="L4" s="70"/>
      <c r="M4" s="86"/>
    </row>
    <row r="5" spans="1:13" ht="19.5">
      <c r="A5" s="93"/>
      <c r="B5" s="87"/>
      <c r="C5" s="67"/>
      <c r="D5" s="68"/>
      <c r="E5" s="68"/>
      <c r="F5" s="68"/>
      <c r="G5" s="69"/>
      <c r="H5" s="70"/>
      <c r="I5" s="71"/>
      <c r="J5" s="22"/>
      <c r="K5" s="22"/>
      <c r="L5" s="70"/>
      <c r="M5" s="86"/>
    </row>
    <row r="6" spans="1:13" ht="19.5">
      <c r="A6" s="93"/>
      <c r="B6" s="87"/>
      <c r="C6" s="67"/>
      <c r="D6" s="68"/>
      <c r="E6" s="68"/>
      <c r="F6" s="68"/>
      <c r="G6" s="69"/>
      <c r="H6" s="70"/>
      <c r="I6" s="71"/>
      <c r="J6" s="22"/>
      <c r="K6" s="21"/>
      <c r="L6" s="70"/>
      <c r="M6" s="86"/>
    </row>
    <row r="7" spans="1:13" ht="19.5">
      <c r="A7" s="93"/>
      <c r="B7" s="87"/>
      <c r="C7" s="67"/>
      <c r="D7" s="68"/>
      <c r="E7" s="68"/>
      <c r="F7" s="68"/>
      <c r="G7" s="69"/>
      <c r="H7" s="70"/>
      <c r="I7" s="71"/>
      <c r="J7" s="22"/>
      <c r="K7" s="21"/>
      <c r="L7" s="70"/>
      <c r="M7" s="86"/>
    </row>
    <row r="8" spans="1:13" ht="19.5">
      <c r="A8" s="93"/>
      <c r="B8" s="87"/>
      <c r="C8" s="67"/>
      <c r="D8" s="68"/>
      <c r="E8" s="68"/>
      <c r="F8" s="68"/>
      <c r="G8" s="69"/>
      <c r="H8" s="70"/>
      <c r="I8" s="71"/>
      <c r="J8" s="22"/>
      <c r="K8" s="21"/>
      <c r="L8" s="70"/>
      <c r="M8" s="86"/>
    </row>
    <row r="9" spans="1:13" ht="19.5">
      <c r="A9" s="93"/>
      <c r="B9" s="87"/>
      <c r="C9" s="67"/>
      <c r="D9" s="68"/>
      <c r="E9" s="68"/>
      <c r="F9" s="68"/>
      <c r="G9" s="69"/>
      <c r="H9" s="70"/>
      <c r="I9" s="71"/>
      <c r="J9" s="22"/>
      <c r="K9" s="21"/>
      <c r="L9" s="70"/>
      <c r="M9" s="86"/>
    </row>
    <row r="10" spans="1:13" ht="19.5">
      <c r="A10" s="93"/>
      <c r="B10" s="87"/>
      <c r="C10" s="67"/>
      <c r="D10" s="68"/>
      <c r="E10" s="68"/>
      <c r="F10" s="68"/>
      <c r="G10" s="69"/>
      <c r="H10" s="70"/>
      <c r="I10" s="71"/>
      <c r="J10" s="22"/>
      <c r="K10" s="21"/>
      <c r="L10" s="70"/>
      <c r="M10" s="86"/>
    </row>
    <row r="11" spans="1:13" ht="19.5">
      <c r="A11" s="93"/>
      <c r="B11" s="87"/>
      <c r="C11" s="67"/>
      <c r="D11" s="68"/>
      <c r="E11" s="68"/>
      <c r="F11" s="68"/>
      <c r="G11" s="69"/>
      <c r="H11" s="70"/>
      <c r="I11" s="71"/>
      <c r="J11" s="22"/>
      <c r="K11" s="21"/>
      <c r="L11" s="70"/>
      <c r="M11" s="86"/>
    </row>
    <row r="12" spans="1:13" ht="19.5">
      <c r="A12" s="93"/>
      <c r="B12" s="87"/>
      <c r="C12" s="67"/>
      <c r="D12" s="68"/>
      <c r="E12" s="68"/>
      <c r="F12" s="68"/>
      <c r="G12" s="69"/>
      <c r="H12" s="70"/>
      <c r="I12" s="71"/>
      <c r="J12" s="22"/>
      <c r="K12" s="21"/>
      <c r="L12" s="70"/>
      <c r="M12" s="86"/>
    </row>
    <row r="13" spans="1:13" ht="19.5">
      <c r="A13" s="93"/>
      <c r="B13" s="87"/>
      <c r="C13" s="67"/>
      <c r="D13" s="68"/>
      <c r="E13" s="68"/>
      <c r="F13" s="68"/>
      <c r="G13" s="69"/>
      <c r="H13" s="70"/>
      <c r="I13" s="71"/>
      <c r="J13" s="22"/>
      <c r="K13" s="21"/>
      <c r="L13" s="70"/>
      <c r="M13" s="86"/>
    </row>
    <row r="14" spans="1:13" ht="19.5">
      <c r="A14" s="93"/>
      <c r="B14" s="87"/>
      <c r="C14" s="67"/>
      <c r="D14" s="68"/>
      <c r="E14" s="68"/>
      <c r="F14" s="68"/>
      <c r="G14" s="69"/>
      <c r="H14" s="70"/>
      <c r="I14" s="71"/>
      <c r="J14" s="22"/>
      <c r="K14" s="21"/>
      <c r="L14" s="70"/>
      <c r="M14" s="86"/>
    </row>
    <row r="15" spans="1:13" ht="19.5">
      <c r="A15" s="93"/>
      <c r="B15" s="87"/>
      <c r="C15" s="67"/>
      <c r="D15" s="68"/>
      <c r="E15" s="68"/>
      <c r="F15" s="68"/>
      <c r="G15" s="69"/>
      <c r="H15" s="70"/>
      <c r="I15" s="71"/>
      <c r="J15" s="22"/>
      <c r="K15" s="21"/>
      <c r="L15" s="70"/>
      <c r="M15" s="86"/>
    </row>
    <row r="16" spans="1:13" ht="19.5">
      <c r="A16" s="93"/>
      <c r="B16" s="87"/>
      <c r="C16" s="67"/>
      <c r="D16" s="68"/>
      <c r="E16" s="68"/>
      <c r="F16" s="68"/>
      <c r="G16" s="69"/>
      <c r="H16" s="70"/>
      <c r="I16" s="71"/>
      <c r="J16" s="22"/>
      <c r="K16" s="21"/>
      <c r="L16" s="70"/>
      <c r="M16" s="86"/>
    </row>
    <row r="17" spans="1:13" ht="19.5">
      <c r="A17" s="93"/>
      <c r="B17" s="87"/>
      <c r="C17" s="67"/>
      <c r="D17" s="68"/>
      <c r="E17" s="68"/>
      <c r="F17" s="68"/>
      <c r="G17" s="69"/>
      <c r="H17" s="70"/>
      <c r="I17" s="71"/>
      <c r="J17" s="22"/>
      <c r="K17" s="21"/>
      <c r="L17" s="70"/>
      <c r="M17" s="86"/>
    </row>
    <row r="18" spans="1:13" ht="19.5">
      <c r="A18" s="93"/>
      <c r="B18" s="87"/>
      <c r="C18" s="67"/>
      <c r="D18" s="68"/>
      <c r="E18" s="68"/>
      <c r="F18" s="68"/>
      <c r="G18" s="69"/>
      <c r="H18" s="70"/>
      <c r="I18" s="71"/>
      <c r="J18" s="22"/>
      <c r="K18" s="21"/>
      <c r="L18" s="70"/>
      <c r="M18" s="86"/>
    </row>
    <row r="19" spans="1:13" ht="19.5">
      <c r="A19" s="93"/>
      <c r="B19" s="87"/>
      <c r="C19" s="67"/>
      <c r="D19" s="68"/>
      <c r="E19" s="68"/>
      <c r="F19" s="68"/>
      <c r="G19" s="69"/>
      <c r="H19" s="70"/>
      <c r="I19" s="71"/>
      <c r="J19" s="22"/>
      <c r="K19" s="21"/>
      <c r="L19" s="70"/>
      <c r="M19" s="86"/>
    </row>
    <row r="20" spans="1:13" ht="19.5">
      <c r="A20" s="93"/>
      <c r="B20" s="87"/>
      <c r="C20" s="67"/>
      <c r="D20" s="68"/>
      <c r="E20" s="68"/>
      <c r="F20" s="68"/>
      <c r="G20" s="69"/>
      <c r="H20" s="70"/>
      <c r="I20" s="71"/>
      <c r="J20" s="22"/>
      <c r="K20" s="21"/>
      <c r="L20" s="70"/>
      <c r="M20" s="86"/>
    </row>
    <row r="21" spans="1:13" ht="19.5">
      <c r="A21" s="93"/>
      <c r="B21" s="87"/>
      <c r="C21" s="67"/>
      <c r="D21" s="68"/>
      <c r="E21" s="68"/>
      <c r="F21" s="68"/>
      <c r="G21" s="69"/>
      <c r="H21" s="70"/>
      <c r="I21" s="71"/>
      <c r="J21" s="22"/>
      <c r="K21" s="21"/>
      <c r="L21" s="70"/>
      <c r="M21" s="86"/>
    </row>
    <row r="22" spans="1:13" ht="19.5">
      <c r="A22" s="93"/>
      <c r="B22" s="87"/>
      <c r="C22" s="67"/>
      <c r="D22" s="68"/>
      <c r="E22" s="68"/>
      <c r="F22" s="68"/>
      <c r="G22" s="69"/>
      <c r="H22" s="70"/>
      <c r="I22" s="71"/>
      <c r="J22" s="22"/>
      <c r="K22" s="21"/>
      <c r="L22" s="70"/>
      <c r="M22" s="86"/>
    </row>
    <row r="23" spans="1:13" ht="19.5">
      <c r="A23" s="93"/>
      <c r="B23" s="87"/>
      <c r="C23" s="67"/>
      <c r="D23" s="68"/>
      <c r="E23" s="68"/>
      <c r="F23" s="68"/>
      <c r="G23" s="69"/>
      <c r="H23" s="70"/>
      <c r="I23" s="71"/>
      <c r="J23" s="22"/>
      <c r="K23" s="21"/>
      <c r="L23" s="70"/>
      <c r="M23" s="86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6:M6"/>
    <mergeCell ref="A9:B9"/>
    <mergeCell ref="C9:G9"/>
    <mergeCell ref="H9:I9"/>
    <mergeCell ref="L9:M9"/>
    <mergeCell ref="A8:B8"/>
    <mergeCell ref="C8:G8"/>
    <mergeCell ref="H8:I8"/>
    <mergeCell ref="L8:M8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A2"/>
    </sheetView>
  </sheetViews>
  <sheetFormatPr defaultColWidth="9.00390625" defaultRowHeight="15.75"/>
  <sheetData>
    <row r="1" spans="1:13" ht="16.5">
      <c r="A1" s="57"/>
      <c r="M1" s="18">
        <f>SUM(J4:J25)</f>
        <v>24.5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34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3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>
        <v>40875</v>
      </c>
      <c r="B4" s="75"/>
      <c r="C4" s="76" t="s">
        <v>172</v>
      </c>
      <c r="D4" s="76"/>
      <c r="E4" s="76"/>
      <c r="F4" s="76"/>
      <c r="G4" s="76"/>
      <c r="H4" s="72"/>
      <c r="I4" s="72"/>
      <c r="J4" s="22">
        <v>8</v>
      </c>
      <c r="K4" s="21"/>
      <c r="L4" s="72"/>
      <c r="M4" s="73"/>
    </row>
    <row r="5" spans="1:13" ht="19.5">
      <c r="A5" s="74" t="s">
        <v>181</v>
      </c>
      <c r="B5" s="75"/>
      <c r="C5" s="76" t="s">
        <v>182</v>
      </c>
      <c r="D5" s="76"/>
      <c r="E5" s="76"/>
      <c r="F5" s="76"/>
      <c r="G5" s="76"/>
      <c r="H5" s="72"/>
      <c r="I5" s="72"/>
      <c r="J5" s="22">
        <v>1.5</v>
      </c>
      <c r="K5" s="22"/>
      <c r="L5" s="72"/>
      <c r="M5" s="73"/>
    </row>
    <row r="6" spans="1:13" ht="19.5">
      <c r="A6" s="74">
        <v>40616</v>
      </c>
      <c r="B6" s="75"/>
      <c r="C6" s="76" t="s">
        <v>187</v>
      </c>
      <c r="D6" s="76"/>
      <c r="E6" s="76"/>
      <c r="F6" s="76"/>
      <c r="G6" s="76"/>
      <c r="H6" s="72"/>
      <c r="I6" s="72"/>
      <c r="J6" s="22">
        <v>5</v>
      </c>
      <c r="K6" s="21"/>
      <c r="L6" s="72"/>
      <c r="M6" s="73"/>
    </row>
    <row r="7" spans="1:13" ht="19.5">
      <c r="A7" s="74">
        <v>41031</v>
      </c>
      <c r="B7" s="75"/>
      <c r="C7" s="76" t="s">
        <v>191</v>
      </c>
      <c r="D7" s="76"/>
      <c r="E7" s="76"/>
      <c r="F7" s="76"/>
      <c r="G7" s="76"/>
      <c r="H7" s="72"/>
      <c r="I7" s="72"/>
      <c r="J7" s="22">
        <v>4.5</v>
      </c>
      <c r="K7" s="21"/>
      <c r="L7" s="72"/>
      <c r="M7" s="73"/>
    </row>
    <row r="8" spans="1:13" ht="19.5">
      <c r="A8" s="74">
        <v>41052</v>
      </c>
      <c r="B8" s="75"/>
      <c r="C8" s="76" t="s">
        <v>195</v>
      </c>
      <c r="D8" s="76"/>
      <c r="E8" s="76"/>
      <c r="F8" s="76"/>
      <c r="G8" s="76"/>
      <c r="H8" s="72"/>
      <c r="I8" s="72"/>
      <c r="J8" s="22">
        <v>5.5</v>
      </c>
      <c r="K8" s="21"/>
      <c r="L8" s="72"/>
      <c r="M8" s="73"/>
    </row>
    <row r="9" spans="1:13" ht="19.5">
      <c r="A9" s="74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7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24:B24"/>
    <mergeCell ref="C24:G24"/>
    <mergeCell ref="H24:I24"/>
    <mergeCell ref="L24:M24"/>
    <mergeCell ref="A25:B25"/>
    <mergeCell ref="C25:G25"/>
    <mergeCell ref="H25:I25"/>
    <mergeCell ref="L25:M25"/>
    <mergeCell ref="A22:B22"/>
    <mergeCell ref="C22:G22"/>
    <mergeCell ref="H22:I22"/>
    <mergeCell ref="L22:M22"/>
    <mergeCell ref="A23:B23"/>
    <mergeCell ref="C23:G23"/>
    <mergeCell ref="H23:I23"/>
    <mergeCell ref="L23:M23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6" sqref="H16:I16"/>
    </sheetView>
  </sheetViews>
  <sheetFormatPr defaultColWidth="9.00390625" defaultRowHeight="15.75"/>
  <sheetData>
    <row r="1" spans="1:13" ht="16.5">
      <c r="A1" s="57"/>
      <c r="M1" s="18">
        <f>SUM(J4:J25)</f>
        <v>13.5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36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1"/>
      <c r="L4" s="72"/>
      <c r="M4" s="73"/>
    </row>
    <row r="5" spans="1:13" ht="19.5">
      <c r="A5" s="74">
        <v>40892</v>
      </c>
      <c r="B5" s="75"/>
      <c r="C5" s="83" t="s">
        <v>183</v>
      </c>
      <c r="D5" s="84"/>
      <c r="E5" s="84"/>
      <c r="F5" s="84"/>
      <c r="G5" s="85"/>
      <c r="H5" s="72"/>
      <c r="I5" s="72"/>
      <c r="J5" s="22">
        <v>2</v>
      </c>
      <c r="K5" s="21"/>
      <c r="L5" s="72"/>
      <c r="M5" s="73"/>
    </row>
    <row r="6" spans="1:13" ht="19.5">
      <c r="A6" s="74">
        <v>41158</v>
      </c>
      <c r="B6" s="75"/>
      <c r="C6" s="76" t="s">
        <v>214</v>
      </c>
      <c r="D6" s="76"/>
      <c r="E6" s="76"/>
      <c r="F6" s="76"/>
      <c r="G6" s="76"/>
      <c r="H6" s="72"/>
      <c r="I6" s="72"/>
      <c r="J6" s="22">
        <v>3</v>
      </c>
      <c r="K6" s="21"/>
      <c r="L6" s="72"/>
      <c r="M6" s="73"/>
    </row>
    <row r="7" spans="1:13" ht="19.5">
      <c r="A7" s="74">
        <v>41194</v>
      </c>
      <c r="B7" s="75"/>
      <c r="C7" s="76" t="s">
        <v>230</v>
      </c>
      <c r="D7" s="76"/>
      <c r="E7" s="76"/>
      <c r="F7" s="76"/>
      <c r="G7" s="76"/>
      <c r="H7" s="72"/>
      <c r="I7" s="72"/>
      <c r="J7" s="22">
        <v>7</v>
      </c>
      <c r="K7" s="21"/>
      <c r="L7" s="72"/>
      <c r="M7" s="73"/>
    </row>
    <row r="8" spans="1:13" ht="19.5">
      <c r="A8" s="77"/>
      <c r="B8" s="75"/>
      <c r="C8" s="76"/>
      <c r="D8" s="76"/>
      <c r="E8" s="76"/>
      <c r="F8" s="76"/>
      <c r="G8" s="76"/>
      <c r="H8" s="72"/>
      <c r="I8" s="72"/>
      <c r="J8" s="22"/>
      <c r="K8" s="22"/>
      <c r="L8" s="72"/>
      <c r="M8" s="73"/>
    </row>
    <row r="9" spans="1:13" ht="19.5">
      <c r="A9" s="77"/>
      <c r="B9" s="75"/>
      <c r="C9" s="76"/>
      <c r="D9" s="76"/>
      <c r="E9" s="76"/>
      <c r="F9" s="76"/>
      <c r="G9" s="76"/>
      <c r="H9" s="72"/>
      <c r="I9" s="72"/>
      <c r="J9" s="22"/>
      <c r="K9" s="21"/>
      <c r="L9" s="72"/>
      <c r="M9" s="73"/>
    </row>
    <row r="10" spans="1:13" ht="19.5">
      <c r="A10" s="77"/>
      <c r="B10" s="75"/>
      <c r="C10" s="76"/>
      <c r="D10" s="76"/>
      <c r="E10" s="76"/>
      <c r="F10" s="76"/>
      <c r="G10" s="76"/>
      <c r="H10" s="72"/>
      <c r="I10" s="72"/>
      <c r="J10" s="22"/>
      <c r="K10" s="21"/>
      <c r="L10" s="72"/>
      <c r="M10" s="73"/>
    </row>
    <row r="11" spans="1:13" ht="19.5">
      <c r="A11" s="74"/>
      <c r="B11" s="75"/>
      <c r="C11" s="76"/>
      <c r="D11" s="76"/>
      <c r="E11" s="76"/>
      <c r="F11" s="76"/>
      <c r="G11" s="76"/>
      <c r="H11" s="72"/>
      <c r="I11" s="72"/>
      <c r="J11" s="22"/>
      <c r="K11" s="21"/>
      <c r="L11" s="72"/>
      <c r="M11" s="73"/>
    </row>
    <row r="12" spans="1:13" ht="19.5">
      <c r="A12" s="77"/>
      <c r="B12" s="75"/>
      <c r="C12" s="76"/>
      <c r="D12" s="76"/>
      <c r="E12" s="76"/>
      <c r="F12" s="76"/>
      <c r="G12" s="76"/>
      <c r="H12" s="72"/>
      <c r="I12" s="72"/>
      <c r="J12" s="22"/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2"/>
      <c r="I13" s="72"/>
      <c r="J13" s="22"/>
      <c r="K13" s="21"/>
      <c r="L13" s="72"/>
      <c r="M13" s="73"/>
    </row>
    <row r="14" spans="1:13" ht="19.5">
      <c r="A14" s="77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7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7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72"/>
      <c r="M16" s="73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72"/>
      <c r="M17" s="73"/>
    </row>
    <row r="18" spans="1:13" ht="19.5">
      <c r="A18" s="77"/>
      <c r="B18" s="75"/>
      <c r="C18" s="76"/>
      <c r="D18" s="76"/>
      <c r="E18" s="76"/>
      <c r="F18" s="76"/>
      <c r="G18" s="76"/>
      <c r="H18" s="72"/>
      <c r="I18" s="72"/>
      <c r="J18" s="22"/>
      <c r="K18" s="21"/>
      <c r="L18" s="72"/>
      <c r="M18" s="73"/>
    </row>
    <row r="19" spans="1:13" ht="19.5">
      <c r="A19" s="77"/>
      <c r="B19" s="75"/>
      <c r="C19" s="76"/>
      <c r="D19" s="76"/>
      <c r="E19" s="76"/>
      <c r="F19" s="76"/>
      <c r="G19" s="76"/>
      <c r="H19" s="72"/>
      <c r="I19" s="72"/>
      <c r="J19" s="22"/>
      <c r="K19" s="21"/>
      <c r="L19" s="72"/>
      <c r="M19" s="73"/>
    </row>
    <row r="20" spans="1:13" ht="19.5">
      <c r="A20" s="77"/>
      <c r="B20" s="75"/>
      <c r="C20" s="76"/>
      <c r="D20" s="76"/>
      <c r="E20" s="76"/>
      <c r="F20" s="76"/>
      <c r="G20" s="76"/>
      <c r="H20" s="72"/>
      <c r="I20" s="72"/>
      <c r="J20" s="22"/>
      <c r="K20" s="21"/>
      <c r="L20" s="72"/>
      <c r="M20" s="73"/>
    </row>
    <row r="21" spans="1:13" ht="19.5">
      <c r="A21" s="77"/>
      <c r="B21" s="75"/>
      <c r="C21" s="76"/>
      <c r="D21" s="76"/>
      <c r="E21" s="76"/>
      <c r="F21" s="76"/>
      <c r="G21" s="76"/>
      <c r="H21" s="72"/>
      <c r="I21" s="72"/>
      <c r="J21" s="22"/>
      <c r="K21" s="21"/>
      <c r="L21" s="72"/>
      <c r="M21" s="73"/>
    </row>
    <row r="22" spans="1:13" ht="19.5">
      <c r="A22" s="77"/>
      <c r="B22" s="75"/>
      <c r="C22" s="76"/>
      <c r="D22" s="76"/>
      <c r="E22" s="76"/>
      <c r="F22" s="76"/>
      <c r="G22" s="76"/>
      <c r="H22" s="72"/>
      <c r="I22" s="72"/>
      <c r="J22" s="22"/>
      <c r="K22" s="21"/>
      <c r="L22" s="72"/>
      <c r="M22" s="73"/>
    </row>
    <row r="23" spans="1:13" ht="19.5">
      <c r="A23" s="77"/>
      <c r="B23" s="75"/>
      <c r="C23" s="76"/>
      <c r="D23" s="76"/>
      <c r="E23" s="76"/>
      <c r="F23" s="76"/>
      <c r="G23" s="76"/>
      <c r="H23" s="72"/>
      <c r="I23" s="72"/>
      <c r="J23" s="22"/>
      <c r="K23" s="21"/>
      <c r="L23" s="72"/>
      <c r="M23" s="73"/>
    </row>
    <row r="24" spans="1:13" ht="19.5">
      <c r="A24" s="77"/>
      <c r="B24" s="75"/>
      <c r="C24" s="76"/>
      <c r="D24" s="76"/>
      <c r="E24" s="76"/>
      <c r="F24" s="76"/>
      <c r="G24" s="76"/>
      <c r="H24" s="72"/>
      <c r="I24" s="72"/>
      <c r="J24" s="22"/>
      <c r="K24" s="21"/>
      <c r="L24" s="72"/>
      <c r="M24" s="73"/>
    </row>
    <row r="25" spans="1:13" ht="20.25" thickBot="1">
      <c r="A25" s="78"/>
      <c r="B25" s="79"/>
      <c r="C25" s="80"/>
      <c r="D25" s="80"/>
      <c r="E25" s="80"/>
      <c r="F25" s="80"/>
      <c r="G25" s="80"/>
      <c r="H25" s="81"/>
      <c r="I25" s="81"/>
      <c r="J25" s="24"/>
      <c r="K25" s="23"/>
      <c r="L25" s="81"/>
      <c r="M25" s="82"/>
    </row>
    <row r="26" spans="1:13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/>
  <mergeCells count="95">
    <mergeCell ref="A1:A2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4:B4"/>
    <mergeCell ref="C4:G4"/>
    <mergeCell ref="H4:I4"/>
    <mergeCell ref="L4:M4"/>
    <mergeCell ref="L8:M8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A9:B9"/>
    <mergeCell ref="C9:G9"/>
    <mergeCell ref="H9:I9"/>
    <mergeCell ref="A11:B11"/>
    <mergeCell ref="C11:G11"/>
    <mergeCell ref="H11:I11"/>
    <mergeCell ref="L11:M11"/>
    <mergeCell ref="A10:B10"/>
    <mergeCell ref="C10:G10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5:B15"/>
    <mergeCell ref="C15:G15"/>
    <mergeCell ref="H15:I15"/>
    <mergeCell ref="L15:M15"/>
    <mergeCell ref="A14:B14"/>
    <mergeCell ref="C14:G14"/>
    <mergeCell ref="H14:I14"/>
    <mergeCell ref="L14:M14"/>
    <mergeCell ref="A17:B17"/>
    <mergeCell ref="C17:G17"/>
    <mergeCell ref="H17:I17"/>
    <mergeCell ref="L17:M17"/>
    <mergeCell ref="A16:B16"/>
    <mergeCell ref="C16:G16"/>
    <mergeCell ref="H16:I16"/>
    <mergeCell ref="L16:M16"/>
    <mergeCell ref="A19:B19"/>
    <mergeCell ref="C19:G19"/>
    <mergeCell ref="H19:I19"/>
    <mergeCell ref="L19:M19"/>
    <mergeCell ref="A18:B18"/>
    <mergeCell ref="C18:G18"/>
    <mergeCell ref="H18:I18"/>
    <mergeCell ref="L18:M18"/>
    <mergeCell ref="A21:B21"/>
    <mergeCell ref="C21:G21"/>
    <mergeCell ref="H21:I21"/>
    <mergeCell ref="L21:M21"/>
    <mergeCell ref="A20:B20"/>
    <mergeCell ref="C20:G20"/>
    <mergeCell ref="H20:I20"/>
    <mergeCell ref="L20:M20"/>
    <mergeCell ref="A23:B23"/>
    <mergeCell ref="C23:G23"/>
    <mergeCell ref="H23:I23"/>
    <mergeCell ref="L23:M23"/>
    <mergeCell ref="A22:B22"/>
    <mergeCell ref="C22:G22"/>
    <mergeCell ref="H22:I22"/>
    <mergeCell ref="L22:M22"/>
    <mergeCell ref="A25:B25"/>
    <mergeCell ref="C25:G25"/>
    <mergeCell ref="H25:I25"/>
    <mergeCell ref="L25:M25"/>
    <mergeCell ref="A24:B24"/>
    <mergeCell ref="C24:G24"/>
    <mergeCell ref="H24:I24"/>
    <mergeCell ref="L24:M24"/>
  </mergeCells>
  <printOptions/>
  <pageMargins left="0.7" right="0.7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4" sqref="C14:G14"/>
    </sheetView>
  </sheetViews>
  <sheetFormatPr defaultColWidth="9.00390625" defaultRowHeight="15.75"/>
  <sheetData>
    <row r="1" spans="1:13" ht="16.5">
      <c r="A1" s="57"/>
      <c r="M1" s="18">
        <f>SUM(J4:J18)</f>
        <v>43.5</v>
      </c>
    </row>
    <row r="2" spans="1:13" ht="21.75" thickBot="1">
      <c r="A2" s="58"/>
      <c r="B2" s="59" t="s">
        <v>3</v>
      </c>
      <c r="C2" s="59"/>
      <c r="D2" s="59"/>
      <c r="E2" s="59"/>
      <c r="F2" s="59"/>
      <c r="G2" s="49" t="s">
        <v>38</v>
      </c>
      <c r="H2" s="60" t="s">
        <v>4</v>
      </c>
      <c r="I2" s="60"/>
      <c r="J2" s="60"/>
      <c r="K2" s="60"/>
      <c r="L2" s="60"/>
      <c r="M2" s="60"/>
    </row>
    <row r="3" spans="1:13" ht="19.5">
      <c r="A3" s="61" t="s">
        <v>5</v>
      </c>
      <c r="B3" s="62"/>
      <c r="C3" s="62" t="s">
        <v>6</v>
      </c>
      <c r="D3" s="62"/>
      <c r="E3" s="62"/>
      <c r="F3" s="62"/>
      <c r="G3" s="62"/>
      <c r="H3" s="62" t="s">
        <v>7</v>
      </c>
      <c r="I3" s="62"/>
      <c r="J3" s="20" t="s">
        <v>8</v>
      </c>
      <c r="K3" s="20" t="s">
        <v>9</v>
      </c>
      <c r="L3" s="62" t="s">
        <v>10</v>
      </c>
      <c r="M3" s="64"/>
    </row>
    <row r="4" spans="1:13" ht="19.5">
      <c r="A4" s="74" t="s">
        <v>181</v>
      </c>
      <c r="B4" s="75"/>
      <c r="C4" s="76" t="s">
        <v>182</v>
      </c>
      <c r="D4" s="76"/>
      <c r="E4" s="76"/>
      <c r="F4" s="76"/>
      <c r="G4" s="76"/>
      <c r="H4" s="72"/>
      <c r="I4" s="72"/>
      <c r="J4" s="22">
        <v>1.5</v>
      </c>
      <c r="K4" s="21"/>
      <c r="L4" s="72"/>
      <c r="M4" s="73"/>
    </row>
    <row r="5" spans="1:13" ht="19.5">
      <c r="A5" s="65">
        <v>41103</v>
      </c>
      <c r="B5" s="87"/>
      <c r="C5" s="67" t="s">
        <v>203</v>
      </c>
      <c r="D5" s="68"/>
      <c r="E5" s="68"/>
      <c r="F5" s="68"/>
      <c r="G5" s="69"/>
      <c r="H5" s="70"/>
      <c r="I5" s="71"/>
      <c r="J5" s="22">
        <v>3.5</v>
      </c>
      <c r="K5" s="21"/>
      <c r="L5" s="70"/>
      <c r="M5" s="86"/>
    </row>
    <row r="6" spans="1:13" ht="19.5">
      <c r="A6" s="74">
        <v>41104</v>
      </c>
      <c r="B6" s="75"/>
      <c r="C6" s="76" t="s">
        <v>202</v>
      </c>
      <c r="D6" s="76"/>
      <c r="E6" s="76"/>
      <c r="F6" s="76"/>
      <c r="G6" s="76"/>
      <c r="H6" s="72"/>
      <c r="I6" s="72"/>
      <c r="J6" s="22">
        <v>7.5</v>
      </c>
      <c r="K6" s="21"/>
      <c r="L6" s="72"/>
      <c r="M6" s="73"/>
    </row>
    <row r="7" spans="1:13" ht="19.5">
      <c r="A7" s="74">
        <v>41108</v>
      </c>
      <c r="B7" s="75"/>
      <c r="C7" s="76" t="s">
        <v>209</v>
      </c>
      <c r="D7" s="76"/>
      <c r="E7" s="76"/>
      <c r="F7" s="76"/>
      <c r="G7" s="76"/>
      <c r="H7" s="72"/>
      <c r="I7" s="72"/>
      <c r="J7" s="22">
        <v>5</v>
      </c>
      <c r="K7" s="21"/>
      <c r="L7" s="72"/>
      <c r="M7" s="73"/>
    </row>
    <row r="8" spans="1:13" ht="19.5">
      <c r="A8" s="74">
        <v>41106</v>
      </c>
      <c r="B8" s="75"/>
      <c r="C8" s="76" t="s">
        <v>211</v>
      </c>
      <c r="D8" s="76"/>
      <c r="E8" s="76"/>
      <c r="F8" s="76"/>
      <c r="G8" s="76"/>
      <c r="H8" s="72"/>
      <c r="I8" s="72"/>
      <c r="J8" s="22">
        <v>6</v>
      </c>
      <c r="K8" s="21"/>
      <c r="L8" s="72"/>
      <c r="M8" s="73"/>
    </row>
    <row r="9" spans="1:13" ht="19.5">
      <c r="A9" s="74">
        <v>41107</v>
      </c>
      <c r="B9" s="75"/>
      <c r="C9" s="76" t="s">
        <v>212</v>
      </c>
      <c r="D9" s="76"/>
      <c r="E9" s="76"/>
      <c r="F9" s="76"/>
      <c r="G9" s="76"/>
      <c r="H9" s="72"/>
      <c r="I9" s="72"/>
      <c r="J9" s="22">
        <v>6</v>
      </c>
      <c r="K9" s="22"/>
      <c r="L9" s="72"/>
      <c r="M9" s="73"/>
    </row>
    <row r="10" spans="1:13" ht="19.5">
      <c r="A10" s="74">
        <v>41168</v>
      </c>
      <c r="B10" s="75"/>
      <c r="C10" s="76" t="s">
        <v>215</v>
      </c>
      <c r="D10" s="76"/>
      <c r="E10" s="76"/>
      <c r="F10" s="76"/>
      <c r="G10" s="76"/>
      <c r="H10" s="72"/>
      <c r="I10" s="72"/>
      <c r="J10" s="22">
        <v>3</v>
      </c>
      <c r="K10" s="22"/>
      <c r="L10" s="72" t="s">
        <v>222</v>
      </c>
      <c r="M10" s="73"/>
    </row>
    <row r="11" spans="1:13" ht="19.5">
      <c r="A11" s="74">
        <v>41178</v>
      </c>
      <c r="B11" s="75"/>
      <c r="C11" s="76" t="s">
        <v>224</v>
      </c>
      <c r="D11" s="76"/>
      <c r="E11" s="76"/>
      <c r="F11" s="76"/>
      <c r="G11" s="76"/>
      <c r="H11" s="72"/>
      <c r="I11" s="72"/>
      <c r="J11" s="22">
        <v>3</v>
      </c>
      <c r="K11" s="21"/>
      <c r="L11" s="72" t="s">
        <v>223</v>
      </c>
      <c r="M11" s="73"/>
    </row>
    <row r="12" spans="1:13" ht="19.5">
      <c r="A12" s="74">
        <v>41194</v>
      </c>
      <c r="B12" s="75"/>
      <c r="C12" s="76" t="s">
        <v>233</v>
      </c>
      <c r="D12" s="76"/>
      <c r="E12" s="76"/>
      <c r="F12" s="76"/>
      <c r="G12" s="76"/>
      <c r="H12" s="72"/>
      <c r="I12" s="72"/>
      <c r="J12" s="22">
        <v>8</v>
      </c>
      <c r="K12" s="21"/>
      <c r="L12" s="72"/>
      <c r="M12" s="73"/>
    </row>
    <row r="13" spans="1:13" ht="19.5">
      <c r="A13" s="77"/>
      <c r="B13" s="75"/>
      <c r="C13" s="76"/>
      <c r="D13" s="76"/>
      <c r="E13" s="76"/>
      <c r="F13" s="76"/>
      <c r="G13" s="76"/>
      <c r="H13" s="70"/>
      <c r="I13" s="71"/>
      <c r="J13" s="22"/>
      <c r="K13" s="34"/>
      <c r="L13" s="88"/>
      <c r="M13" s="89"/>
    </row>
    <row r="14" spans="1:13" ht="19.5">
      <c r="A14" s="74"/>
      <c r="B14" s="75"/>
      <c r="C14" s="76"/>
      <c r="D14" s="76"/>
      <c r="E14" s="76"/>
      <c r="F14" s="76"/>
      <c r="G14" s="76"/>
      <c r="H14" s="72"/>
      <c r="I14" s="72"/>
      <c r="J14" s="22"/>
      <c r="K14" s="21"/>
      <c r="L14" s="72"/>
      <c r="M14" s="73"/>
    </row>
    <row r="15" spans="1:13" ht="19.5">
      <c r="A15" s="74"/>
      <c r="B15" s="75"/>
      <c r="C15" s="76"/>
      <c r="D15" s="76"/>
      <c r="E15" s="76"/>
      <c r="F15" s="76"/>
      <c r="G15" s="76"/>
      <c r="H15" s="72"/>
      <c r="I15" s="72"/>
      <c r="J15" s="22"/>
      <c r="K15" s="21"/>
      <c r="L15" s="72"/>
      <c r="M15" s="73"/>
    </row>
    <row r="16" spans="1:13" ht="19.5">
      <c r="A16" s="74"/>
      <c r="B16" s="75"/>
      <c r="C16" s="76"/>
      <c r="D16" s="76"/>
      <c r="E16" s="76"/>
      <c r="F16" s="76"/>
      <c r="G16" s="76"/>
      <c r="H16" s="72"/>
      <c r="I16" s="72"/>
      <c r="J16" s="22"/>
      <c r="K16" s="21"/>
      <c r="L16" s="90"/>
      <c r="M16" s="91"/>
    </row>
    <row r="17" spans="1:13" ht="19.5">
      <c r="A17" s="77"/>
      <c r="B17" s="75"/>
      <c r="C17" s="76"/>
      <c r="D17" s="76"/>
      <c r="E17" s="76"/>
      <c r="F17" s="76"/>
      <c r="G17" s="76"/>
      <c r="H17" s="72"/>
      <c r="I17" s="72"/>
      <c r="J17" s="22"/>
      <c r="K17" s="21"/>
      <c r="L17" s="90"/>
      <c r="M17" s="91"/>
    </row>
    <row r="18" spans="1:13" ht="15.75">
      <c r="A18" s="92"/>
      <c r="B18" s="92"/>
      <c r="C18" s="92"/>
      <c r="D18" s="92"/>
      <c r="E18" s="92"/>
      <c r="F18" s="92"/>
      <c r="G18" s="92"/>
      <c r="H18" s="72"/>
      <c r="I18" s="72"/>
      <c r="J18" s="22"/>
      <c r="K18" s="34"/>
      <c r="L18" s="90"/>
      <c r="M18" s="91"/>
    </row>
    <row r="19" spans="1:13" ht="15.75">
      <c r="A19" s="92"/>
      <c r="B19" s="92"/>
      <c r="C19" s="92"/>
      <c r="D19" s="92"/>
      <c r="E19" s="92"/>
      <c r="F19" s="92"/>
      <c r="G19" s="92"/>
      <c r="H19" s="72"/>
      <c r="I19" s="72"/>
      <c r="J19" s="22"/>
      <c r="K19" s="34"/>
      <c r="L19" s="90"/>
      <c r="M19" s="91"/>
    </row>
    <row r="20" spans="1:13" ht="15.75">
      <c r="A20" s="92"/>
      <c r="B20" s="92"/>
      <c r="C20" s="92"/>
      <c r="D20" s="92"/>
      <c r="E20" s="92"/>
      <c r="F20" s="92"/>
      <c r="G20" s="92"/>
      <c r="H20" s="72"/>
      <c r="I20" s="72"/>
      <c r="J20" s="22"/>
      <c r="K20" s="34"/>
      <c r="L20" s="90"/>
      <c r="M20" s="91"/>
    </row>
    <row r="21" spans="1:13" ht="15.75">
      <c r="A21" s="92"/>
      <c r="B21" s="92"/>
      <c r="C21" s="92"/>
      <c r="D21" s="92"/>
      <c r="E21" s="92"/>
      <c r="F21" s="92"/>
      <c r="G21" s="92"/>
      <c r="H21" s="72"/>
      <c r="I21" s="72"/>
      <c r="J21" s="22"/>
      <c r="K21" s="34"/>
      <c r="L21" s="90"/>
      <c r="M21" s="91"/>
    </row>
    <row r="22" spans="1:13" ht="15.75">
      <c r="A22" s="92"/>
      <c r="B22" s="92"/>
      <c r="C22" s="92"/>
      <c r="D22" s="92"/>
      <c r="E22" s="92"/>
      <c r="F22" s="92"/>
      <c r="G22" s="92"/>
      <c r="H22" s="72"/>
      <c r="I22" s="72"/>
      <c r="J22" s="22"/>
      <c r="K22" s="34"/>
      <c r="L22" s="90"/>
      <c r="M22" s="91"/>
    </row>
    <row r="23" spans="1:13" ht="15.75">
      <c r="A23" s="92"/>
      <c r="B23" s="92"/>
      <c r="C23" s="92"/>
      <c r="D23" s="92"/>
      <c r="E23" s="92"/>
      <c r="F23" s="92"/>
      <c r="G23" s="92"/>
      <c r="H23" s="72"/>
      <c r="I23" s="72"/>
      <c r="J23" s="22"/>
      <c r="K23" s="34"/>
      <c r="L23" s="90"/>
      <c r="M23" s="91"/>
    </row>
    <row r="24" spans="1:13" ht="15.75">
      <c r="A24" s="92"/>
      <c r="B24" s="92"/>
      <c r="C24" s="92"/>
      <c r="D24" s="92"/>
      <c r="E24" s="92"/>
      <c r="F24" s="92"/>
      <c r="G24" s="92"/>
      <c r="H24" s="72"/>
      <c r="I24" s="72"/>
      <c r="J24" s="22"/>
      <c r="K24" s="34"/>
      <c r="L24" s="90"/>
      <c r="M24" s="91"/>
    </row>
  </sheetData>
  <sheetProtection/>
  <mergeCells count="91">
    <mergeCell ref="A22:B22"/>
    <mergeCell ref="C22:G22"/>
    <mergeCell ref="L22:M22"/>
    <mergeCell ref="H22:I22"/>
    <mergeCell ref="A24:B24"/>
    <mergeCell ref="C24:G24"/>
    <mergeCell ref="L24:M24"/>
    <mergeCell ref="H24:I24"/>
    <mergeCell ref="L23:M23"/>
    <mergeCell ref="H23:I23"/>
    <mergeCell ref="A23:B23"/>
    <mergeCell ref="C23:G23"/>
    <mergeCell ref="A20:B20"/>
    <mergeCell ref="C20:G20"/>
    <mergeCell ref="L20:M20"/>
    <mergeCell ref="H20:I20"/>
    <mergeCell ref="A21:B21"/>
    <mergeCell ref="C21:G21"/>
    <mergeCell ref="L21:M21"/>
    <mergeCell ref="H21:I21"/>
    <mergeCell ref="A19:B19"/>
    <mergeCell ref="C19:G19"/>
    <mergeCell ref="L19:M19"/>
    <mergeCell ref="H19:I19"/>
    <mergeCell ref="A18:B18"/>
    <mergeCell ref="C18:G18"/>
    <mergeCell ref="L18:M18"/>
    <mergeCell ref="H18:I18"/>
    <mergeCell ref="A17:B17"/>
    <mergeCell ref="C17:G17"/>
    <mergeCell ref="L17:M17"/>
    <mergeCell ref="H17:I17"/>
    <mergeCell ref="A16:B16"/>
    <mergeCell ref="C16:G16"/>
    <mergeCell ref="L16:M16"/>
    <mergeCell ref="H16:I16"/>
    <mergeCell ref="A15:B15"/>
    <mergeCell ref="C15:G15"/>
    <mergeCell ref="L15:M15"/>
    <mergeCell ref="H15:I15"/>
    <mergeCell ref="L14:M14"/>
    <mergeCell ref="H14:I14"/>
    <mergeCell ref="C13:G13"/>
    <mergeCell ref="A13:B13"/>
    <mergeCell ref="L13:M13"/>
    <mergeCell ref="H13:I13"/>
    <mergeCell ref="A14:B14"/>
    <mergeCell ref="C14:G14"/>
    <mergeCell ref="A4:B4"/>
    <mergeCell ref="C4:G4"/>
    <mergeCell ref="A8:B8"/>
    <mergeCell ref="C8:G8"/>
    <mergeCell ref="H4:I4"/>
    <mergeCell ref="L4:M4"/>
    <mergeCell ref="A6:B6"/>
    <mergeCell ref="C6:G6"/>
    <mergeCell ref="H6:I6"/>
    <mergeCell ref="L6:M6"/>
    <mergeCell ref="H5:I5"/>
    <mergeCell ref="L5:M5"/>
    <mergeCell ref="A5:B5"/>
    <mergeCell ref="C5:G5"/>
    <mergeCell ref="H8:I8"/>
    <mergeCell ref="L8:M8"/>
    <mergeCell ref="A7:B7"/>
    <mergeCell ref="C7:G7"/>
    <mergeCell ref="H7:I7"/>
    <mergeCell ref="L7:M7"/>
    <mergeCell ref="H12:I12"/>
    <mergeCell ref="L12:M12"/>
    <mergeCell ref="A11:B11"/>
    <mergeCell ref="C11:G11"/>
    <mergeCell ref="H11:I11"/>
    <mergeCell ref="L11:M11"/>
    <mergeCell ref="A12:B12"/>
    <mergeCell ref="C12:G12"/>
    <mergeCell ref="H10:I10"/>
    <mergeCell ref="L10:M10"/>
    <mergeCell ref="A9:B9"/>
    <mergeCell ref="C9:G9"/>
    <mergeCell ref="H9:I9"/>
    <mergeCell ref="L9:M9"/>
    <mergeCell ref="A10:B10"/>
    <mergeCell ref="C10:G10"/>
    <mergeCell ref="A1:A2"/>
    <mergeCell ref="B2:F2"/>
    <mergeCell ref="H2:M2"/>
    <mergeCell ref="A3:B3"/>
    <mergeCell ref="C3:G3"/>
    <mergeCell ref="H3:I3"/>
    <mergeCell ref="L3:M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tkchang</dc:creator>
  <cp:keywords/>
  <dc:description/>
  <cp:lastModifiedBy>cynthia</cp:lastModifiedBy>
  <cp:lastPrinted>2010-10-15T07:55:44Z</cp:lastPrinted>
  <dcterms:created xsi:type="dcterms:W3CDTF">2009-01-06T13:48:09Z</dcterms:created>
  <dcterms:modified xsi:type="dcterms:W3CDTF">2012-10-31T08:09:29Z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